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socsluzbyzdarpo-my.sharepoint.com/personal/stefackova_chybova_socsluzbyzdar_cz/Documents/web/jidelniček/Jídelníček 2026/"/>
    </mc:Choice>
  </mc:AlternateContent>
  <xr:revisionPtr revIDLastSave="25" documentId="11_AB30CFFF6D2D609E43974FC4A9545B20D8F1519F" xr6:coauthVersionLast="47" xr6:coauthVersionMax="47" xr10:uidLastSave="{4AA1B81D-E670-4635-ABCF-CEC3CE70C5F5}"/>
  <bookViews>
    <workbookView xWindow="-120" yWindow="-120" windowWidth="29040" windowHeight="15720" firstSheet="1" activeTab="1" xr2:uid="{00000000-000D-0000-FFFF-FFFF00000000}"/>
  </bookViews>
  <sheets>
    <sheet name="škrdlovice" sheetId="3" state="hidden" r:id="rId1"/>
    <sheet name="PO-PÁ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5" i="4" l="1"/>
  <c r="F64" i="4"/>
  <c r="E65" i="4"/>
  <c r="E64" i="4"/>
  <c r="D65" i="4"/>
  <c r="C65" i="4"/>
  <c r="D64" i="4"/>
  <c r="C64" i="4"/>
  <c r="B65" i="4"/>
  <c r="B64" i="4"/>
  <c r="B32" i="4"/>
  <c r="B33" i="4"/>
  <c r="B34" i="4"/>
  <c r="B35" i="4"/>
  <c r="H90" i="4"/>
  <c r="H91" i="4"/>
  <c r="H92" i="4"/>
  <c r="H93" i="4"/>
  <c r="H89" i="4"/>
  <c r="G90" i="4"/>
  <c r="G93" i="4"/>
  <c r="G89" i="4"/>
  <c r="F90" i="4"/>
  <c r="F91" i="4"/>
  <c r="F92" i="4"/>
  <c r="F93" i="4"/>
  <c r="F89" i="4"/>
  <c r="E91" i="4"/>
  <c r="E92" i="4"/>
  <c r="D90" i="4"/>
  <c r="D91" i="4"/>
  <c r="D92" i="4"/>
  <c r="D93" i="4"/>
  <c r="D89" i="4"/>
  <c r="C90" i="4"/>
  <c r="C91" i="4"/>
  <c r="C92" i="4"/>
  <c r="C93" i="4"/>
  <c r="C89" i="4"/>
  <c r="B90" i="4"/>
  <c r="B91" i="4"/>
  <c r="B92" i="4"/>
  <c r="B93" i="4"/>
  <c r="B89" i="4"/>
  <c r="B86" i="4"/>
  <c r="B72" i="4"/>
  <c r="H35" i="4" l="1"/>
  <c r="H33" i="4"/>
  <c r="H31" i="4"/>
  <c r="H34" i="4"/>
  <c r="H32" i="4"/>
  <c r="F32" i="4"/>
  <c r="B43" i="4"/>
  <c r="B17" i="4"/>
  <c r="H76" i="4"/>
  <c r="H77" i="4"/>
  <c r="H78" i="4"/>
  <c r="H79" i="4"/>
  <c r="H75" i="4"/>
  <c r="G76" i="4"/>
  <c r="G75" i="4"/>
  <c r="F76" i="4"/>
  <c r="F77" i="4"/>
  <c r="F78" i="4"/>
  <c r="F79" i="4"/>
  <c r="F75" i="4"/>
  <c r="E77" i="4"/>
  <c r="E78" i="4"/>
  <c r="E79" i="4"/>
  <c r="D76" i="4"/>
  <c r="D77" i="4"/>
  <c r="D78" i="4"/>
  <c r="D79" i="4"/>
  <c r="D75" i="4"/>
  <c r="C76" i="4"/>
  <c r="C77" i="4"/>
  <c r="C78" i="4"/>
  <c r="C79" i="4"/>
  <c r="C75" i="4"/>
  <c r="B76" i="4"/>
  <c r="B77" i="4"/>
  <c r="B78" i="4"/>
  <c r="B79" i="4"/>
  <c r="B75" i="4"/>
  <c r="F62" i="4"/>
  <c r="G59" i="4"/>
  <c r="G47" i="4"/>
  <c r="G49" i="4"/>
  <c r="E48" i="4"/>
  <c r="E50" i="4"/>
  <c r="E46" i="4"/>
  <c r="H61" i="4"/>
  <c r="H60" i="4"/>
  <c r="G62" i="4"/>
  <c r="G63" i="4"/>
  <c r="G58" i="4"/>
  <c r="H59" i="4"/>
  <c r="H62" i="4"/>
  <c r="H63" i="4"/>
  <c r="F63" i="4"/>
  <c r="F61" i="4"/>
  <c r="F60" i="4"/>
  <c r="F59" i="4"/>
  <c r="F58" i="4"/>
  <c r="H58" i="4"/>
  <c r="D59" i="4"/>
  <c r="D60" i="4"/>
  <c r="D61" i="4"/>
  <c r="D62" i="4"/>
  <c r="D63" i="4"/>
  <c r="D58" i="4"/>
  <c r="H46" i="4"/>
  <c r="H47" i="4"/>
  <c r="H48" i="4"/>
  <c r="H49" i="4"/>
  <c r="F46" i="4"/>
  <c r="F47" i="4"/>
  <c r="F48" i="4"/>
  <c r="F49" i="4"/>
  <c r="F50" i="4"/>
  <c r="D46" i="4"/>
  <c r="D47" i="4"/>
  <c r="D48" i="4"/>
  <c r="D49" i="4"/>
  <c r="D50" i="4"/>
  <c r="H45" i="4"/>
  <c r="F45" i="4"/>
  <c r="D45" i="4"/>
  <c r="F31" i="4"/>
  <c r="F33" i="4"/>
  <c r="F34" i="4"/>
  <c r="F35" i="4"/>
  <c r="D31" i="4"/>
  <c r="D32" i="4"/>
  <c r="D33" i="4"/>
  <c r="D34" i="4"/>
  <c r="D35" i="4"/>
  <c r="H30" i="4"/>
  <c r="F30" i="4"/>
  <c r="D30" i="4"/>
  <c r="H17" i="4"/>
  <c r="H19" i="4"/>
  <c r="H20" i="4"/>
  <c r="H21" i="4"/>
  <c r="H16" i="4"/>
  <c r="F17" i="4"/>
  <c r="F18" i="4"/>
  <c r="F19" i="4"/>
  <c r="F20" i="4"/>
  <c r="F21" i="4"/>
  <c r="F16" i="4"/>
  <c r="E17" i="4"/>
  <c r="E18" i="4"/>
  <c r="E19" i="4"/>
  <c r="E20" i="4"/>
  <c r="E21" i="4"/>
  <c r="E16" i="4"/>
  <c r="D17" i="4"/>
  <c r="D18" i="4"/>
  <c r="D19" i="4"/>
  <c r="D20" i="4"/>
  <c r="D21" i="4"/>
  <c r="D16" i="4"/>
  <c r="B18" i="4"/>
  <c r="B19" i="4"/>
  <c r="B20" i="4"/>
  <c r="B21" i="4"/>
  <c r="B16" i="4"/>
  <c r="H6" i="4"/>
  <c r="H7" i="4"/>
  <c r="H8" i="4"/>
  <c r="H9" i="4"/>
  <c r="H10" i="4"/>
  <c r="H5" i="4"/>
  <c r="F6" i="4"/>
  <c r="F7" i="4"/>
  <c r="F8" i="4"/>
  <c r="F9" i="4"/>
  <c r="F10" i="4"/>
  <c r="F5" i="4"/>
  <c r="D6" i="4"/>
  <c r="D7" i="4"/>
  <c r="D8" i="4"/>
  <c r="D9" i="4"/>
  <c r="D10" i="4"/>
  <c r="D5" i="4"/>
  <c r="B56" i="4"/>
  <c r="E61" i="4"/>
  <c r="E60" i="4"/>
  <c r="C63" i="4"/>
  <c r="C62" i="4"/>
  <c r="C61" i="4"/>
  <c r="C60" i="4"/>
  <c r="C59" i="4"/>
  <c r="B63" i="4"/>
  <c r="B62" i="4"/>
  <c r="B61" i="4"/>
  <c r="B60" i="4"/>
  <c r="B59" i="4"/>
  <c r="C47" i="4"/>
  <c r="C48" i="4"/>
  <c r="C49" i="4"/>
  <c r="C50" i="4"/>
  <c r="C46" i="4"/>
  <c r="G32" i="4"/>
  <c r="G35" i="4"/>
  <c r="E33" i="4"/>
  <c r="E34" i="4"/>
  <c r="E31" i="4"/>
  <c r="C32" i="4"/>
  <c r="C33" i="4"/>
  <c r="C34" i="4"/>
  <c r="C35" i="4"/>
  <c r="C31" i="4"/>
  <c r="G18" i="4"/>
  <c r="G19" i="4"/>
  <c r="G20" i="4"/>
  <c r="G21" i="4"/>
  <c r="G17" i="4"/>
  <c r="C18" i="4"/>
  <c r="C19" i="4"/>
  <c r="C20" i="4"/>
  <c r="C21" i="4"/>
  <c r="C17" i="4"/>
  <c r="G9" i="4"/>
  <c r="G10" i="4"/>
  <c r="E10" i="4"/>
  <c r="C10" i="4"/>
  <c r="E9" i="4"/>
  <c r="C9" i="4"/>
  <c r="G8" i="4"/>
  <c r="E8" i="4"/>
  <c r="C8" i="4"/>
  <c r="G7" i="4"/>
  <c r="E7" i="4"/>
  <c r="C7" i="4"/>
  <c r="G6" i="4"/>
  <c r="E6" i="4"/>
  <c r="C6" i="4"/>
  <c r="B50" i="4"/>
  <c r="B49" i="4"/>
  <c r="B48" i="4"/>
  <c r="B47" i="4"/>
  <c r="B46" i="4"/>
  <c r="B31" i="4"/>
  <c r="B10" i="4"/>
  <c r="B9" i="4"/>
  <c r="B8" i="4"/>
  <c r="B7" i="4"/>
  <c r="B6" i="4"/>
  <c r="B2" i="4"/>
  <c r="B15" i="4"/>
  <c r="B29" i="4"/>
</calcChain>
</file>

<file path=xl/sharedStrings.xml><?xml version="1.0" encoding="utf-8"?>
<sst xmlns="http://schemas.openxmlformats.org/spreadsheetml/2006/main" count="462" uniqueCount="244">
  <si>
    <t>Polévka</t>
  </si>
  <si>
    <t>Oběd A</t>
  </si>
  <si>
    <t>Oběd B</t>
  </si>
  <si>
    <t xml:space="preserve">Datum </t>
  </si>
  <si>
    <t>Změna vyhrazena</t>
  </si>
  <si>
    <t>Česneková</t>
  </si>
  <si>
    <t>OBĚD JE URČEN K OKAMŽITÉ SPOTŘEBĚ</t>
  </si>
  <si>
    <t>Hašé</t>
  </si>
  <si>
    <t>Vývar se zeleninou a rýží</t>
  </si>
  <si>
    <t>alergeny</t>
  </si>
  <si>
    <t>1,3,7,9</t>
  </si>
  <si>
    <t>1,3,7</t>
  </si>
  <si>
    <t>1,3,6,9</t>
  </si>
  <si>
    <t>100g-Vepřový perkelt, těstoviny</t>
  </si>
  <si>
    <t>100g-Myslivecká pečeně, houskový knedlík</t>
  </si>
  <si>
    <t>270g-Rizoto s vepřovým masem sypané sýrem, okurka</t>
  </si>
  <si>
    <t>váha masa je v syrovém stavu</t>
  </si>
  <si>
    <t>Přejeme dobrou chuť.</t>
  </si>
  <si>
    <t>Zeleninová</t>
  </si>
  <si>
    <t>Rajská s tarhoňou</t>
  </si>
  <si>
    <t>340g - Vločková kaše, kompot</t>
  </si>
  <si>
    <t>100g-Smažený kapustový karbanátek, vařené brambory, zeleninový salát</t>
  </si>
  <si>
    <t>300g - Žemlovka s tvarohem a jablky</t>
  </si>
  <si>
    <t>100g- Vepřový plátek přírodní, dušená rýže</t>
  </si>
  <si>
    <t>100g - Kuřecí maso v těstíčku, vařené brambory</t>
  </si>
  <si>
    <t>Fazolová</t>
  </si>
  <si>
    <t>Jídelní lístek na dobu od 1.6. do 6.6.2021</t>
  </si>
  <si>
    <t>1.6.2021 PONDĚLÍ</t>
  </si>
  <si>
    <t>1.6.2021 ÚTERÝ</t>
  </si>
  <si>
    <t>1,7,9</t>
  </si>
  <si>
    <t>200g - Kuře po novohradsku, vařené brambory</t>
  </si>
  <si>
    <t>2.6.2021 STŘEDA</t>
  </si>
  <si>
    <t>3.6.2021 ČTVRTEK</t>
  </si>
  <si>
    <t>Hovězí s nudlemi</t>
  </si>
  <si>
    <t>340g - Zapečené těstoviny s hlávkovým zelím a masem, okurka</t>
  </si>
  <si>
    <t>4.6.2021 PÁTEK</t>
  </si>
  <si>
    <t>300g - Kynutý táč s ovocem</t>
  </si>
  <si>
    <t>5.6.2021 SOBOTA</t>
  </si>
  <si>
    <t>6.6.2021 NEDĚLE</t>
  </si>
  <si>
    <t>200g-Kýta na paprice, houskový knedlík</t>
  </si>
  <si>
    <t>3,4,7</t>
  </si>
  <si>
    <t>Z VAJEČNÉ JÍŠKY</t>
  </si>
  <si>
    <t>ČESNEKOVÁ</t>
  </si>
  <si>
    <t>BRAMBOROVÁ</t>
  </si>
  <si>
    <t>UZENÁ S RÝŽÍ A   HRÁŠKEM</t>
  </si>
  <si>
    <t>100g- UZENÉ MASO, ZELÍ, BRAMBOROVÝ KNEDLÍK</t>
  </si>
  <si>
    <t>KNEDLÍČKOVÁ</t>
  </si>
  <si>
    <t>300g - KYNUTÉ BUCHTY S TVAROHEM</t>
  </si>
  <si>
    <t>KMÍNOVÁ</t>
  </si>
  <si>
    <t>KVĚTÁKOVÁ</t>
  </si>
  <si>
    <t>KUŘECÍ VÝVAR S TĚSTOVINOU</t>
  </si>
  <si>
    <t>CHLEBOVÁ</t>
  </si>
  <si>
    <t>150g- JÁTROVÁ NÁDIVKA, BRAMBORY, ZELENINOVÝ SALÁT</t>
  </si>
  <si>
    <t>300g - JABLEČNÝ ZÁVIN</t>
  </si>
  <si>
    <t>BROKOLICOVÁ</t>
  </si>
  <si>
    <t>HOVĚZÍ S DROBENÍM</t>
  </si>
  <si>
    <t>PÓRKOVÁ</t>
  </si>
  <si>
    <t>GULÁŠOVÁ</t>
  </si>
  <si>
    <t>HRSTKOVÁ</t>
  </si>
  <si>
    <t>340g - BUCHTIČKY S KRÉMEM</t>
  </si>
  <si>
    <t>270g - VEPŘOVÉ RIZOTO SYPANÉ SÝREM, ČALAMÁDA</t>
  </si>
  <si>
    <t>300g - ŠUNKOFLEKY, OKURKA</t>
  </si>
  <si>
    <t>300g - KYNUTÝ TÁČ S OVOCEM</t>
  </si>
  <si>
    <t>100g- ČEVABČIČI, BRAMBORY, TATARSKÁ OMÁČKA</t>
  </si>
  <si>
    <t>300g - FRANCOUZSKÉ BRAMBORY, OKURKA</t>
  </si>
  <si>
    <t>350 g - TEPLÝ TĚSTOVINOVÝ SALÁT S KUŘECÍM MASEM</t>
  </si>
  <si>
    <t>120g - TRESKA NA MÁSLE, VAŘENÉ BRAMBORY, OBLOHA</t>
  </si>
  <si>
    <t>RAJSKÁ S TĚSTOVINOU</t>
  </si>
  <si>
    <t>100g - VEPŘOVÁ KRKOVICE PEČENÁ, ŠŤOUCHANÉ BRAMBORY, NÁDIVKA</t>
  </si>
  <si>
    <t>100g - VEPŘOVÉ RAŽNIČI, RÝŽE</t>
  </si>
  <si>
    <t>100g- SVÍČKOVÁ NA SMETANĚ, HOUSKOVÝ KNEDLÍK</t>
  </si>
  <si>
    <t>200g- PEČENÉ KUŘE,  BRAMBORY S PAŽITKOU</t>
  </si>
  <si>
    <t>svačina 1.</t>
  </si>
  <si>
    <t>svačina 2.</t>
  </si>
  <si>
    <t>džem, máslo, chléb        alergen 1,3,7</t>
  </si>
  <si>
    <t>jogurt</t>
  </si>
  <si>
    <t>ovoce</t>
  </si>
  <si>
    <t>ovocný salát</t>
  </si>
  <si>
    <t>škvarková  pomazánka, chléb            alergen 1,3,7</t>
  </si>
  <si>
    <t>jablečné pyré</t>
  </si>
  <si>
    <t>sýr, graham. rohlík,rajče zelenina alergen 1,3,7</t>
  </si>
  <si>
    <t>puding  alergen 1,7</t>
  </si>
  <si>
    <t>sýr lučina, chléb moskva         alergen 1,3,7</t>
  </si>
  <si>
    <t>paštika, rohlík, zelenina        alergen 1,3,7</t>
  </si>
  <si>
    <t>buchta  alergen 1,3,7</t>
  </si>
  <si>
    <t>loupák, máslo            alergen 1,3,7</t>
  </si>
  <si>
    <t>moučník  alergen 1,3,7</t>
  </si>
  <si>
    <t>šunka, máslo,zelenina, chléb        alergen 1,3,7</t>
  </si>
  <si>
    <t>perník  alergen 1,3,7</t>
  </si>
  <si>
    <t>vejce, máslo, zelenina, chléb          alergen 1,3,7</t>
  </si>
  <si>
    <t>kompot</t>
  </si>
  <si>
    <t>vanilkový krém   alergen 7</t>
  </si>
  <si>
    <t>pomazánkové máslo, zelenina, chléb        alergen 1,3,7</t>
  </si>
  <si>
    <t>šunková pěna, rohlík         alergen 1,3,7</t>
  </si>
  <si>
    <t>med,máslo, rohlík        alergen 1,3,7</t>
  </si>
  <si>
    <t>obložený chlébíček 2 ks  alergen 1,3,7</t>
  </si>
  <si>
    <t>rybičková pomazánka, chléb            alergen 1,3,4,7</t>
  </si>
  <si>
    <t>sýr,  rohlík, zelenina alergen 1,3,7</t>
  </si>
  <si>
    <t>debrecínka, máslo, zelenina, chléb        alergen 1,3,7</t>
  </si>
  <si>
    <t>šunková pomazánka, rohlík        alergen 1,3,7</t>
  </si>
  <si>
    <t>vajíčková pomazánka, grahamové pečivo            alergen 1,3,7</t>
  </si>
  <si>
    <t>šunka, máslo, rohlík, zelenina  alergen 1,3,7</t>
  </si>
  <si>
    <t>vitamínový  krém, chléb        alergen 1,3,7</t>
  </si>
  <si>
    <t>buchty  alergen 1,3,7</t>
  </si>
  <si>
    <t>uzené,okurka, chléb moskva       alergen 1,3,7</t>
  </si>
  <si>
    <t>100g - SEGEDÍNSKÝ GULÁŠ, HOUSKOVÝ KNEDLÍK</t>
  </si>
  <si>
    <t>KUŘECÍ S KAPÁNÍM</t>
  </si>
  <si>
    <t>250g - KYNUTÉ KNEDLÍČKY S JAHODOVOU OMÁČKOU SYPANÉ TVAROHEM</t>
  </si>
  <si>
    <t>150g -ZAPEČENÁ BROKOLICE SE ŠUNKOU, BRAMBORY</t>
  </si>
  <si>
    <t>RAGÚ</t>
  </si>
  <si>
    <t>300g - ŽEMLOVKA S JABLKY A TVAROHEM</t>
  </si>
  <si>
    <t>ČOČKOVÁ</t>
  </si>
  <si>
    <t>HOVĚZÍ S MASEM A RÝŽÍ</t>
  </si>
  <si>
    <t>100g- VEPŘOVÁ KÝTA NA PAPRICE, HOUSKOVÝ KNEDLÍK</t>
  </si>
  <si>
    <t>5.7.2025 SOBOTA</t>
  </si>
  <si>
    <t>6.7.2025 NEDĚLE</t>
  </si>
  <si>
    <t>100g- HOVĚZÍ MASO, RAJSKÁ OMÁČKA, TĚSTOVINY</t>
  </si>
  <si>
    <t>Z JARNÍ ZELENINY</t>
  </si>
  <si>
    <t>300g- ŠUNKOVÁ PIZZA</t>
  </si>
  <si>
    <t>100g- VEPŘOVÝ PLÁTEK NA ŽAMPIONECH, RÝŽE</t>
  </si>
  <si>
    <t>1,3,7, 10</t>
  </si>
  <si>
    <t>1,4,7</t>
  </si>
  <si>
    <t>100g- ZÁHORÁCKÝ ZÁVITEK Z VEPŘOVÉHO MASA, BRAMBOROVÝ KNEDLÍK S HOUSKOU</t>
  </si>
  <si>
    <t>100g- MAĎARSKÝ VEPŘOVÝ PERKELT, HOUSKOVÝ KNEDLÍK</t>
  </si>
  <si>
    <t>120g - ZAPEČENÉ FILÉ SE SÝREM, BRAMBOROVÁ KAŠE, ZELENINA</t>
  </si>
  <si>
    <t>VEPŘOVÝ VÝVAR S RÝŽÍ</t>
  </si>
  <si>
    <t>100g - RESTOVANÁ KUŘECÍ JÁTRA SE ZELENINOU, BULGUR</t>
  </si>
  <si>
    <t>100g - BOLOŇSKÉ TĚSTOVINY SYPANÉ SÝREM</t>
  </si>
  <si>
    <t xml:space="preserve">300g- BRAMBOROVÉ TAŠTIČKY S POVIDLY,  SYPANÉ OSMAŽENOU STROUHANKOU   </t>
  </si>
  <si>
    <t>100g-  VEPŘOVÁ DEBRECÍNSKÁ PEČENĚ , HOUSKOVÝ KNEDLÍK</t>
  </si>
  <si>
    <t>300g - KYNUTÉ KNEDLÍKY S POVIDLÍM SYPANÉ SKOŘICÍ</t>
  </si>
  <si>
    <t>1,3,9</t>
  </si>
  <si>
    <t>SALÁMOVÁ</t>
  </si>
  <si>
    <t>Jídelní lístek na dobu od 1.6. do 7.6.2026</t>
  </si>
  <si>
    <t>1</t>
  </si>
  <si>
    <t>120g - FILÉ PO NOVOHRADSKU, BRAMBORY S PAŽITKOU, RAJČE</t>
  </si>
  <si>
    <t>MASOVÁ S KUSKUSEM</t>
  </si>
  <si>
    <t>1.6.2026 PONDĚLÍ</t>
  </si>
  <si>
    <t>2.6.2026  ÚTERÝ</t>
  </si>
  <si>
    <t>3.6.2026 STŘEDA</t>
  </si>
  <si>
    <t>4.6.2026 ČTVREK</t>
  </si>
  <si>
    <t>5.6.2026 PÁTEK</t>
  </si>
  <si>
    <t>6.6.2026 SOBOTA</t>
  </si>
  <si>
    <t>7.6.2026 NEDĚLE</t>
  </si>
  <si>
    <t>300g - ZAPEČENÉ TĚSTOVINY S KRŮTÍM MASEM, ČERVENÁ ŘEPA</t>
  </si>
  <si>
    <t>100g- SMAŽENÝ KUŘECÍ ŘÍZEK, BRAMBORY</t>
  </si>
  <si>
    <t>100g- KOVBOJSKÉ FAZOLE (klobása, fazole, rajčata), CHLÉB</t>
  </si>
  <si>
    <t>Jídelní lístek na dobu od 8.6. do 14.6.2026</t>
  </si>
  <si>
    <t>8.6.2026 PONDĚLÍ</t>
  </si>
  <si>
    <t>9.6.2026 ÚTERÝ</t>
  </si>
  <si>
    <t>10.6.2026 STŘEDA</t>
  </si>
  <si>
    <t>11.6.2026 ČTVRTEK</t>
  </si>
  <si>
    <t>12.6.2026 PÁTEK</t>
  </si>
  <si>
    <t>13.6.2026 SOBOTA</t>
  </si>
  <si>
    <t>14.6.2026 NEDĚLE</t>
  </si>
  <si>
    <t>270g - RIZOTO Z BULGURU S KUŘECÍM MASEM A ZELENINOU SYPANÉ SÝREM, ČALAMÁDA</t>
  </si>
  <si>
    <t>300g - ŠPECLE SE SKOŘICÍ, KOMPOT</t>
  </si>
  <si>
    <t>100g- DRŮBEŽÍ SEKANÁ, BRAMBOROVÁ KAŠE, OKURKA</t>
  </si>
  <si>
    <t>100g - FARMÁŘSKÝ GULÁŠ (hovězí maso, houby, brambory, pórek, mrkev), CHLÉB</t>
  </si>
  <si>
    <t>100g- BRATISLAVSKÉ VEPŘOVÉ PLECKO, HOUSKOVÝ KNEDLÍK</t>
  </si>
  <si>
    <t>300g - LASAGNE S HOVĚZÍM MASEM</t>
  </si>
  <si>
    <t>KAPUSTOVÁ S BRAMBOREM</t>
  </si>
  <si>
    <t>VÝVAR S KRUPICÍ A VEJCEM</t>
  </si>
  <si>
    <t>100g - KUŘE NA PAPRICE, TĚSTOVINY</t>
  </si>
  <si>
    <t>100g - HOVĚZÍ STROGANOFF, RÝŽE</t>
  </si>
  <si>
    <t>CELEROVÁ S OPRAŽENOU HOUSKOU</t>
  </si>
  <si>
    <t>Jídelní lístek na dobu od 15.6. do 21.6.2026</t>
  </si>
  <si>
    <t>15.6.2026 PONDĚLÍ</t>
  </si>
  <si>
    <t>16.6.2026 ÚTERÝ</t>
  </si>
  <si>
    <t>17.6.2026 STŘEDA</t>
  </si>
  <si>
    <t>18.6.2026 ČTVRTEK</t>
  </si>
  <si>
    <t>19.6.2026 PÁTEK</t>
  </si>
  <si>
    <t>20.6.2026 SOBOTA</t>
  </si>
  <si>
    <t>21.6.2026 NEDĚLE</t>
  </si>
  <si>
    <t>100g- KUŘECÍ SMĚS NA LEČU, RÝŽE</t>
  </si>
  <si>
    <t>360g- NUDLE S TVATROHEM, KOMPOT</t>
  </si>
  <si>
    <t>Z ČERVENÉ ČOČKY</t>
  </si>
  <si>
    <t>100g- SMAŽENÝ KUŘECÍ SÁZAVSKÝ MLS, BRAMBORY, ZELENINA</t>
  </si>
  <si>
    <t>100g- VEPŘOVÝ GULÁŠ, HOUSKOVÝ  KNEDLÍK</t>
  </si>
  <si>
    <t>DRŮBKOVÁ</t>
  </si>
  <si>
    <t>100g - VEPŘOVÝ PLÁTEK, RESTOVANÉ FAZOLKY SE SLANINOU, BRAMBORY</t>
  </si>
  <si>
    <t>100g- KUŘECÍ ROLÁDA, TĚSTOVINY</t>
  </si>
  <si>
    <t>Jídelní lístek na dobu od 22.6. do 28.6.2026</t>
  </si>
  <si>
    <t>22.6.2026 PONDĚLÍ</t>
  </si>
  <si>
    <t>23.6.2026 ÚTERÝ</t>
  </si>
  <si>
    <t>24.6.2026 STŘEDA</t>
  </si>
  <si>
    <t>25.6.2026 ČTVRTEK</t>
  </si>
  <si>
    <t>26.6.2026 PÁTEK</t>
  </si>
  <si>
    <t>27.6.2026 SOBOTA</t>
  </si>
  <si>
    <t>28.6.2026 NEDĚLE</t>
  </si>
  <si>
    <t>SLEPIČÍ S KUSKUSEM</t>
  </si>
  <si>
    <t>100g- OPEČENÝ PÁREK, HRACHOVÁ KAŠE S CIBULKOU, CHLÉB, OKURKA</t>
  </si>
  <si>
    <t>100g - PRAŽSKÝ FLAMENDR, VAJEČNÉ ŠPECLE</t>
  </si>
  <si>
    <t>HOVĚZÍ S NUDLEMI</t>
  </si>
  <si>
    <t>100g - SMAŽENÝ KUŘECÍ ŘÍZEK, BRAMBOROVÝ SALÁT</t>
  </si>
  <si>
    <t>250g - HOUBOVÉ RAGÚ, TĚSTOVINY</t>
  </si>
  <si>
    <t>VÝVAR S VEPŘOVÝM MASEM A RÝŽÍ</t>
  </si>
  <si>
    <t>100g- HOVĚZÍ MASO VAŘENÉ, KOPROVÁ OMÁČKA, HOUSKOVÝ KNEDLÍK</t>
  </si>
  <si>
    <t>HRÁŠKOVÝ KRÉM</t>
  </si>
  <si>
    <t>Jídelní lístek na dobu od 29.6. do 5.7.2026</t>
  </si>
  <si>
    <t xml:space="preserve">29.6.2026 PONDĚLÍ </t>
  </si>
  <si>
    <t xml:space="preserve">30.6.2026 ÚTERÝ     </t>
  </si>
  <si>
    <t xml:space="preserve">1.7.2026 STŘEDA </t>
  </si>
  <si>
    <t xml:space="preserve">2.7.2026 ČTVRTEK </t>
  </si>
  <si>
    <t xml:space="preserve">3.7.2026 PÁTEK  </t>
  </si>
  <si>
    <t>4.7.2026 SOBOTA</t>
  </si>
  <si>
    <t>5.7.2026 NEDĚLE</t>
  </si>
  <si>
    <t>100g - KUŘECÍ SMĚS SE ZELENINOU, RÝŽE</t>
  </si>
  <si>
    <t>300g- KVĚTÁKOVÁ TARHOŇA (žampiony, slanina, paprika, pórek)</t>
  </si>
  <si>
    <t>ZELENINOVÁ S JÁHLEMI</t>
  </si>
  <si>
    <t>100g - MLETÝ ŘÍZEK SE SÝREM , BRAMBOROVÁ KAŠE, ZELENINOVÝ SALÁT</t>
  </si>
  <si>
    <t>HOVĚZÍ S  RÝŽÍ</t>
  </si>
  <si>
    <t>100g - PŘÍRODNÍ KUŘECÍ PLÁTEK, RÝŽE</t>
  </si>
  <si>
    <t>100g- SEKANÁ, BRAMBORY S PAŽITKOU</t>
  </si>
  <si>
    <t xml:space="preserve">100g- VEPŘOVÉ VÝPEČKY, DUŠENÝ ŠPENÁT, BRAMBOROVÝ KNEDLÍK </t>
  </si>
  <si>
    <t>sýr, graham. rohlík,rajče  alergen 1,3,7</t>
  </si>
  <si>
    <t>koláč  alergen 1,3,7</t>
  </si>
  <si>
    <t>paštika, chléb            alergen 1,3,7</t>
  </si>
  <si>
    <t>vitamínový krém, houska         alergen 1,3,7</t>
  </si>
  <si>
    <t>šunková pěna, zelenina, chléb        alergen 1,3,7</t>
  </si>
  <si>
    <t>pomazánkové máslo, rohlík, zelenina         alergen 1,3,7</t>
  </si>
  <si>
    <t>puding  alergen 1,3,7</t>
  </si>
  <si>
    <t>domácí termix,  rohlík   alergen 1,3,7</t>
  </si>
  <si>
    <t>dušená jablka</t>
  </si>
  <si>
    <t>koláče  alergen 1,3,7</t>
  </si>
  <si>
    <t>sýrová pomazánka, rohlík        alergen 1,3,7</t>
  </si>
  <si>
    <t>máslo, džem, chléb        alergen 1,3,7</t>
  </si>
  <si>
    <t>palačinka  alergen 1,3,7</t>
  </si>
  <si>
    <t>tvarohová pomazánka , chléb        alergen 1,3,7</t>
  </si>
  <si>
    <t>sýr duko,okurka, houska       alergen 1,3,7</t>
  </si>
  <si>
    <t>svačina 1</t>
  </si>
  <si>
    <t>svačina 2</t>
  </si>
  <si>
    <t>bublanina  alergen 1,3,7</t>
  </si>
  <si>
    <t>drožďová pomazánka, chléb   alergen 1,3,7</t>
  </si>
  <si>
    <t>džem, máslo, chléb  alergen 1,3,7</t>
  </si>
  <si>
    <t>přesnídávka</t>
  </si>
  <si>
    <t>salám, máslo, graham. rohlík, zelenina, alergen 1,3,7</t>
  </si>
  <si>
    <t xml:space="preserve">jogurt </t>
  </si>
  <si>
    <t>budapešťský krém, rohlík  alergen 1,3,7</t>
  </si>
  <si>
    <t>sýr,rajče, houska alergen 1,3,7</t>
  </si>
  <si>
    <t>ovocné mléko  alergen 7</t>
  </si>
  <si>
    <t>snídaně- jogurt, pečivo</t>
  </si>
  <si>
    <t xml:space="preserve">pátek večeře- sýr, rajče, pečivo, sobota večeře - Sázavský mls, pečivo </t>
  </si>
  <si>
    <t>snídaně - koláč siesta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</si>
</sst>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0" x14ac:knownFonts="1">
    <font>
      <sz val="10"/>
      <name val="Arial"/>
      <family val="2"/>
      <charset val="238"/>
    </font>
    <font>
      <sz val="10"/>
      <name val="Arial CE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8"/>
      <name val="Arial"/>
      <family val="2"/>
      <charset val="238"/>
    </font>
    <font>
      <sz val="12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14"/>
      <name val="Arial"/>
      <family val="2"/>
      <charset val="238"/>
    </font>
    <font>
      <sz val="1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9">
    <xf numFmtId="0" fontId="0" fillId="0" borderId="0" xfId="0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justify" vertical="top"/>
    </xf>
    <xf numFmtId="16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 wrapText="1"/>
    </xf>
    <xf numFmtId="14" fontId="3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justify" vertical="top" wrapText="1"/>
    </xf>
    <xf numFmtId="0" fontId="5" fillId="0" borderId="5" xfId="0" applyFont="1" applyBorder="1" applyAlignment="1">
      <alignment horizontal="justify" vertical="top" wrapText="1"/>
    </xf>
    <xf numFmtId="0" fontId="5" fillId="0" borderId="5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 wrapText="1"/>
    </xf>
    <xf numFmtId="0" fontId="5" fillId="0" borderId="9" xfId="0" applyFont="1" applyBorder="1" applyAlignment="1">
      <alignment horizontal="left" vertical="justify" wrapText="1"/>
    </xf>
    <xf numFmtId="0" fontId="5" fillId="0" borderId="10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 wrapText="1"/>
    </xf>
    <xf numFmtId="0" fontId="5" fillId="0" borderId="11" xfId="0" applyFont="1" applyBorder="1" applyAlignment="1">
      <alignment horizontal="justify" vertical="top"/>
    </xf>
    <xf numFmtId="0" fontId="5" fillId="0" borderId="10" xfId="0" applyFont="1" applyBorder="1" applyAlignment="1">
      <alignment horizontal="justify" vertical="top"/>
    </xf>
    <xf numFmtId="0" fontId="5" fillId="0" borderId="1" xfId="0" applyFont="1" applyBorder="1" applyAlignment="1">
      <alignment horizontal="justify" vertical="top"/>
    </xf>
    <xf numFmtId="0" fontId="3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4" xfId="0" applyFont="1" applyBorder="1" applyAlignment="1">
      <alignment horizontal="justify" vertical="top"/>
    </xf>
    <xf numFmtId="0" fontId="3" fillId="0" borderId="15" xfId="0" applyFont="1" applyBorder="1" applyAlignment="1">
      <alignment horizontal="center" vertical="center"/>
    </xf>
    <xf numFmtId="0" fontId="5" fillId="0" borderId="8" xfId="0" applyFont="1" applyBorder="1" applyAlignment="1">
      <alignment horizontal="left" vertical="justify" wrapText="1"/>
    </xf>
    <xf numFmtId="0" fontId="5" fillId="0" borderId="1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10" xfId="0" applyFont="1" applyBorder="1" applyAlignment="1">
      <alignment vertical="top" wrapText="1"/>
    </xf>
    <xf numFmtId="0" fontId="5" fillId="0" borderId="14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0" fontId="5" fillId="2" borderId="13" xfId="0" applyFont="1" applyFill="1" applyBorder="1" applyAlignment="1">
      <alignment horizontal="left" vertical="top" wrapText="1"/>
    </xf>
    <xf numFmtId="0" fontId="5" fillId="0" borderId="9" xfId="0" applyFont="1" applyBorder="1" applyAlignment="1">
      <alignment horizontal="justify" vertical="top"/>
    </xf>
    <xf numFmtId="0" fontId="5" fillId="0" borderId="9" xfId="0" applyFont="1" applyBorder="1" applyAlignment="1">
      <alignment horizontal="left" vertical="top" wrapText="1"/>
    </xf>
    <xf numFmtId="14" fontId="3" fillId="0" borderId="16" xfId="0" applyNumberFormat="1" applyFont="1" applyBorder="1" applyAlignment="1">
      <alignment horizontal="center" vertical="center"/>
    </xf>
    <xf numFmtId="14" fontId="3" fillId="0" borderId="17" xfId="0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5" fillId="0" borderId="5" xfId="0" applyFont="1" applyBorder="1" applyAlignment="1">
      <alignment vertical="top" wrapText="1"/>
    </xf>
    <xf numFmtId="0" fontId="5" fillId="0" borderId="13" xfId="0" applyFont="1" applyBorder="1" applyAlignment="1">
      <alignment horizontal="justify" vertical="top"/>
    </xf>
    <xf numFmtId="0" fontId="5" fillId="0" borderId="19" xfId="0" applyFont="1" applyBorder="1" applyAlignment="1">
      <alignment horizontal="justify" vertical="top"/>
    </xf>
    <xf numFmtId="0" fontId="5" fillId="0" borderId="14" xfId="0" applyFont="1" applyBorder="1" applyAlignment="1">
      <alignment horizontal="left" vertical="justify"/>
    </xf>
    <xf numFmtId="0" fontId="5" fillId="0" borderId="8" xfId="0" applyFont="1" applyBorder="1" applyAlignment="1">
      <alignment horizontal="justify" vertical="top"/>
    </xf>
    <xf numFmtId="0" fontId="3" fillId="0" borderId="2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5" fillId="0" borderId="19" xfId="0" applyFont="1" applyBorder="1" applyAlignment="1">
      <alignment horizontal="left" vertical="top" wrapText="1"/>
    </xf>
    <xf numFmtId="0" fontId="7" fillId="0" borderId="12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top"/>
    </xf>
    <xf numFmtId="0" fontId="5" fillId="0" borderId="10" xfId="0" applyFont="1" applyBorder="1" applyAlignment="1">
      <alignment horizontal="left" vertical="top" wrapText="1"/>
    </xf>
    <xf numFmtId="0" fontId="5" fillId="0" borderId="10" xfId="0" applyFont="1" applyBorder="1" applyAlignment="1">
      <alignment horizontal="left" vertical="top"/>
    </xf>
    <xf numFmtId="0" fontId="5" fillId="0" borderId="8" xfId="0" applyFont="1" applyBorder="1" applyAlignment="1">
      <alignment horizontal="left" vertical="top"/>
    </xf>
    <xf numFmtId="2" fontId="5" fillId="0" borderId="1" xfId="0" applyNumberFormat="1" applyFont="1" applyBorder="1" applyAlignment="1">
      <alignment horizontal="justify" vertical="top"/>
    </xf>
    <xf numFmtId="0" fontId="3" fillId="0" borderId="21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justify" vertical="top" wrapText="1"/>
    </xf>
    <xf numFmtId="0" fontId="5" fillId="0" borderId="9" xfId="0" applyFont="1" applyBorder="1" applyAlignment="1">
      <alignment horizontal="justify" vertical="top" wrapText="1"/>
    </xf>
    <xf numFmtId="0" fontId="5" fillId="2" borderId="5" xfId="0" applyFont="1" applyFill="1" applyBorder="1" applyAlignment="1">
      <alignment horizontal="justify" vertical="top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8" xfId="0" applyFont="1" applyBorder="1" applyAlignment="1">
      <alignment vertical="top" wrapText="1"/>
    </xf>
    <xf numFmtId="0" fontId="5" fillId="0" borderId="13" xfId="0" applyFont="1" applyBorder="1" applyAlignment="1">
      <alignment vertical="top" wrapText="1"/>
    </xf>
    <xf numFmtId="0" fontId="5" fillId="0" borderId="11" xfId="0" applyFont="1" applyBorder="1" applyAlignment="1">
      <alignment vertical="top" wrapText="1"/>
    </xf>
    <xf numFmtId="0" fontId="5" fillId="0" borderId="19" xfId="0" applyFont="1" applyBorder="1" applyAlignment="1">
      <alignment vertical="top" wrapText="1"/>
    </xf>
    <xf numFmtId="0" fontId="5" fillId="0" borderId="22" xfId="0" applyFont="1" applyBorder="1" applyAlignment="1">
      <alignment vertical="top" wrapText="1"/>
    </xf>
    <xf numFmtId="0" fontId="8" fillId="0" borderId="0" xfId="0" applyFont="1"/>
    <xf numFmtId="0" fontId="9" fillId="0" borderId="0" xfId="0" applyFont="1"/>
    <xf numFmtId="0" fontId="5" fillId="0" borderId="0" xfId="0" applyFont="1"/>
    <xf numFmtId="0" fontId="5" fillId="0" borderId="23" xfId="0" applyFont="1" applyBorder="1" applyAlignment="1">
      <alignment horizontal="left" vertical="top"/>
    </xf>
    <xf numFmtId="14" fontId="3" fillId="0" borderId="6" xfId="0" applyNumberFormat="1" applyFont="1" applyBorder="1" applyAlignment="1">
      <alignment horizontal="center" vertical="center" wrapText="1"/>
    </xf>
    <xf numFmtId="0" fontId="3" fillId="0" borderId="0" xfId="0" applyFont="1"/>
    <xf numFmtId="0" fontId="2" fillId="0" borderId="7" xfId="0" applyFont="1" applyBorder="1" applyAlignment="1">
      <alignment horizontal="center" vertical="center"/>
    </xf>
    <xf numFmtId="0" fontId="5" fillId="0" borderId="24" xfId="0" applyFont="1" applyBorder="1" applyAlignment="1">
      <alignment horizontal="justify" vertical="top"/>
    </xf>
    <xf numFmtId="0" fontId="5" fillId="0" borderId="25" xfId="0" applyFont="1" applyBorder="1" applyAlignment="1">
      <alignment horizontal="left" vertical="justify"/>
    </xf>
    <xf numFmtId="0" fontId="5" fillId="0" borderId="26" xfId="0" applyFont="1" applyBorder="1" applyAlignment="1">
      <alignment horizontal="left" vertical="justify"/>
    </xf>
    <xf numFmtId="0" fontId="5" fillId="0" borderId="27" xfId="0" applyFont="1" applyBorder="1" applyAlignment="1">
      <alignment horizontal="left" vertical="justify"/>
    </xf>
    <xf numFmtId="0" fontId="5" fillId="0" borderId="27" xfId="0" applyFont="1" applyBorder="1" applyAlignment="1">
      <alignment horizontal="left" vertical="top" wrapText="1"/>
    </xf>
    <xf numFmtId="0" fontId="5" fillId="2" borderId="13" xfId="0" applyFont="1" applyFill="1" applyBorder="1" applyAlignment="1">
      <alignment vertical="top" wrapText="1"/>
    </xf>
    <xf numFmtId="0" fontId="5" fillId="2" borderId="26" xfId="0" applyFont="1" applyFill="1" applyBorder="1" applyAlignment="1">
      <alignment horizontal="left" vertical="justify"/>
    </xf>
    <xf numFmtId="0" fontId="5" fillId="0" borderId="27" xfId="0" applyFont="1" applyBorder="1" applyAlignment="1">
      <alignment horizontal="left" vertical="justify" wrapText="1"/>
    </xf>
    <xf numFmtId="0" fontId="5" fillId="0" borderId="28" xfId="0" applyFont="1" applyBorder="1" applyAlignment="1">
      <alignment vertical="top" wrapText="1"/>
    </xf>
    <xf numFmtId="0" fontId="5" fillId="0" borderId="29" xfId="0" applyFont="1" applyBorder="1" applyAlignment="1">
      <alignment horizontal="left" vertical="justify" wrapText="1"/>
    </xf>
    <xf numFmtId="0" fontId="5" fillId="0" borderId="22" xfId="0" applyFont="1" applyBorder="1" applyAlignment="1">
      <alignment horizontal="left" vertical="top" wrapText="1"/>
    </xf>
    <xf numFmtId="0" fontId="5" fillId="0" borderId="30" xfId="0" applyFont="1" applyBorder="1" applyAlignment="1">
      <alignment horizontal="left" vertical="justify" wrapText="1"/>
    </xf>
    <xf numFmtId="0" fontId="5" fillId="0" borderId="31" xfId="0" applyFont="1" applyBorder="1" applyAlignment="1">
      <alignment vertical="top" wrapText="1"/>
    </xf>
    <xf numFmtId="0" fontId="5" fillId="0" borderId="32" xfId="0" applyFont="1" applyBorder="1" applyAlignment="1">
      <alignment horizontal="left" vertical="justify" wrapText="1"/>
    </xf>
    <xf numFmtId="0" fontId="5" fillId="0" borderId="33" xfId="0" applyFont="1" applyBorder="1" applyAlignment="1">
      <alignment horizontal="left" vertical="top" wrapText="1"/>
    </xf>
    <xf numFmtId="0" fontId="5" fillId="0" borderId="34" xfId="0" applyFont="1" applyBorder="1" applyAlignment="1">
      <alignment horizontal="left" vertical="justify" wrapText="1"/>
    </xf>
    <xf numFmtId="0" fontId="5" fillId="0" borderId="34" xfId="0" applyFont="1" applyBorder="1" applyAlignment="1">
      <alignment horizontal="left" vertical="top" wrapText="1"/>
    </xf>
    <xf numFmtId="14" fontId="5" fillId="0" borderId="16" xfId="0" applyNumberFormat="1" applyFont="1" applyBorder="1" applyAlignment="1">
      <alignment horizontal="center" vertical="center" wrapText="1"/>
    </xf>
    <xf numFmtId="1" fontId="5" fillId="0" borderId="5" xfId="0" applyNumberFormat="1" applyFont="1" applyBorder="1" applyAlignment="1">
      <alignment horizontal="left" vertical="top" wrapText="1"/>
    </xf>
    <xf numFmtId="14" fontId="5" fillId="0" borderId="17" xfId="0" applyNumberFormat="1" applyFont="1" applyBorder="1" applyAlignment="1">
      <alignment horizontal="center" vertical="center" wrapText="1"/>
    </xf>
    <xf numFmtId="14" fontId="5" fillId="0" borderId="35" xfId="0" applyNumberFormat="1" applyFont="1" applyBorder="1" applyAlignment="1">
      <alignment horizontal="center" vertical="center" wrapText="1"/>
    </xf>
    <xf numFmtId="14" fontId="5" fillId="0" borderId="36" xfId="0" applyNumberFormat="1" applyFont="1" applyBorder="1" applyAlignment="1">
      <alignment horizontal="center" vertical="center" wrapText="1"/>
    </xf>
    <xf numFmtId="14" fontId="5" fillId="0" borderId="37" xfId="0" applyNumberFormat="1" applyFont="1" applyBorder="1" applyAlignment="1">
      <alignment horizontal="center" vertical="center" wrapText="1"/>
    </xf>
    <xf numFmtId="14" fontId="5" fillId="0" borderId="38" xfId="0" applyNumberFormat="1" applyFont="1" applyBorder="1" applyAlignment="1">
      <alignment horizontal="center" vertical="center" wrapText="1"/>
    </xf>
    <xf numFmtId="14" fontId="5" fillId="0" borderId="6" xfId="0" applyNumberFormat="1" applyFont="1" applyBorder="1" applyAlignment="1">
      <alignment horizontal="center" vertical="center" wrapText="1"/>
    </xf>
    <xf numFmtId="14" fontId="5" fillId="0" borderId="6" xfId="0" applyNumberFormat="1" applyFont="1" applyBorder="1" applyAlignment="1">
      <alignment horizontal="justify" vertical="center"/>
    </xf>
    <xf numFmtId="14" fontId="5" fillId="0" borderId="16" xfId="0" applyNumberFormat="1" applyFont="1" applyBorder="1" applyAlignment="1">
      <alignment horizontal="justify" vertical="center"/>
    </xf>
    <xf numFmtId="14" fontId="5" fillId="0" borderId="17" xfId="0" applyNumberFormat="1" applyFont="1" applyBorder="1" applyAlignment="1">
      <alignment horizontal="justify" vertical="center"/>
    </xf>
    <xf numFmtId="14" fontId="5" fillId="0" borderId="35" xfId="0" applyNumberFormat="1" applyFont="1" applyBorder="1" applyAlignment="1">
      <alignment horizontal="justify" vertical="center"/>
    </xf>
    <xf numFmtId="14" fontId="5" fillId="0" borderId="36" xfId="0" applyNumberFormat="1" applyFont="1" applyBorder="1" applyAlignment="1">
      <alignment horizontal="justify" vertical="center"/>
    </xf>
    <xf numFmtId="14" fontId="5" fillId="0" borderId="37" xfId="0" applyNumberFormat="1" applyFont="1" applyBorder="1" applyAlignment="1">
      <alignment horizontal="justify" vertical="center"/>
    </xf>
    <xf numFmtId="0" fontId="2" fillId="0" borderId="12" xfId="0" applyFont="1" applyBorder="1" applyAlignment="1">
      <alignment horizontal="center" vertical="center"/>
    </xf>
    <xf numFmtId="0" fontId="5" fillId="0" borderId="8" xfId="0" applyFont="1" applyBorder="1" applyAlignment="1">
      <alignment horizontal="left" vertical="justify"/>
    </xf>
    <xf numFmtId="0" fontId="5" fillId="0" borderId="9" xfId="0" applyFont="1" applyBorder="1" applyAlignment="1">
      <alignment horizontal="left" vertical="justify"/>
    </xf>
    <xf numFmtId="0" fontId="5" fillId="0" borderId="39" xfId="0" applyFont="1" applyBorder="1" applyAlignment="1">
      <alignment vertical="top" wrapText="1"/>
    </xf>
    <xf numFmtId="49" fontId="5" fillId="0" borderId="5" xfId="0" applyNumberFormat="1" applyFont="1" applyBorder="1" applyAlignment="1">
      <alignment horizontal="left" vertical="top" wrapText="1"/>
    </xf>
    <xf numFmtId="49" fontId="5" fillId="0" borderId="5" xfId="0" applyNumberFormat="1" applyFont="1" applyBorder="1" applyAlignment="1">
      <alignment horizontal="justify" vertical="top"/>
    </xf>
    <xf numFmtId="0" fontId="5" fillId="2" borderId="39" xfId="0" applyFont="1" applyFill="1" applyBorder="1" applyAlignment="1">
      <alignment vertical="top" wrapText="1"/>
    </xf>
    <xf numFmtId="0" fontId="3" fillId="0" borderId="2" xfId="0" applyFont="1" applyBorder="1"/>
    <xf numFmtId="0" fontId="3" fillId="0" borderId="4" xfId="0" applyFont="1" applyBorder="1"/>
    <xf numFmtId="0" fontId="5" fillId="0" borderId="14" xfId="0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5" fillId="0" borderId="9" xfId="0" applyFont="1" applyBorder="1" applyAlignment="1">
      <alignment vertical="top" wrapText="1"/>
    </xf>
    <xf numFmtId="0" fontId="3" fillId="0" borderId="40" xfId="0" applyFont="1" applyBorder="1" applyAlignment="1">
      <alignment horizontal="center" vertical="center"/>
    </xf>
    <xf numFmtId="0" fontId="5" fillId="0" borderId="41" xfId="0" applyFont="1" applyBorder="1" applyAlignment="1">
      <alignment vertical="top" wrapText="1"/>
    </xf>
    <xf numFmtId="0" fontId="5" fillId="2" borderId="5" xfId="0" applyFont="1" applyFill="1" applyBorder="1" applyAlignment="1">
      <alignment vertical="top" wrapText="1"/>
    </xf>
    <xf numFmtId="0" fontId="5" fillId="2" borderId="5" xfId="0" applyFont="1" applyFill="1" applyBorder="1" applyAlignment="1">
      <alignment horizontal="left" vertical="justify"/>
    </xf>
    <xf numFmtId="2" fontId="5" fillId="0" borderId="9" xfId="0" applyNumberFormat="1" applyFont="1" applyBorder="1" applyAlignment="1">
      <alignment horizontal="left" vertical="justify"/>
    </xf>
    <xf numFmtId="0" fontId="5" fillId="2" borderId="22" xfId="0" applyFont="1" applyFill="1" applyBorder="1" applyAlignment="1">
      <alignment vertical="top" wrapText="1"/>
    </xf>
    <xf numFmtId="0" fontId="5" fillId="2" borderId="22" xfId="0" applyFont="1" applyFill="1" applyBorder="1" applyAlignment="1">
      <alignment horizontal="left" vertical="justify"/>
    </xf>
    <xf numFmtId="0" fontId="5" fillId="0" borderId="42" xfId="0" applyFont="1" applyBorder="1" applyAlignment="1">
      <alignment horizontal="left" vertical="justify" wrapText="1"/>
    </xf>
    <xf numFmtId="0" fontId="5" fillId="0" borderId="11" xfId="0" applyFont="1" applyBorder="1" applyAlignment="1">
      <alignment horizontal="left" vertical="top" wrapText="1"/>
    </xf>
    <xf numFmtId="14" fontId="5" fillId="0" borderId="43" xfId="0" applyNumberFormat="1" applyFont="1" applyBorder="1" applyAlignment="1">
      <alignment horizontal="center" vertical="center" wrapText="1"/>
    </xf>
    <xf numFmtId="0" fontId="5" fillId="0" borderId="44" xfId="0" applyFont="1" applyBorder="1" applyAlignment="1">
      <alignment horizontal="justify" vertical="top"/>
    </xf>
    <xf numFmtId="0" fontId="5" fillId="0" borderId="39" xfId="0" applyFont="1" applyBorder="1" applyAlignment="1">
      <alignment horizontal="justify" vertical="top"/>
    </xf>
    <xf numFmtId="0" fontId="5" fillId="0" borderId="45" xfId="0" applyFont="1" applyBorder="1" applyAlignment="1">
      <alignment horizontal="justify" vertical="top"/>
    </xf>
    <xf numFmtId="0" fontId="5" fillId="0" borderId="44" xfId="0" applyFont="1" applyBorder="1" applyAlignment="1">
      <alignment vertical="top" wrapText="1"/>
    </xf>
    <xf numFmtId="0" fontId="5" fillId="0" borderId="45" xfId="0" applyFont="1" applyBorder="1" applyAlignment="1">
      <alignment vertical="top" wrapText="1"/>
    </xf>
    <xf numFmtId="0" fontId="5" fillId="0" borderId="26" xfId="0" applyFont="1" applyBorder="1" applyAlignment="1">
      <alignment vertical="top" wrapText="1"/>
    </xf>
    <xf numFmtId="0" fontId="5" fillId="0" borderId="24" xfId="0" applyFont="1" applyBorder="1" applyAlignment="1">
      <alignment vertical="top" wrapText="1"/>
    </xf>
    <xf numFmtId="0" fontId="5" fillId="0" borderId="46" xfId="0" applyFont="1" applyBorder="1" applyAlignment="1">
      <alignment vertical="top" wrapText="1"/>
    </xf>
    <xf numFmtId="0" fontId="5" fillId="0" borderId="25" xfId="0" applyFont="1" applyBorder="1" applyAlignment="1">
      <alignment vertical="top" wrapText="1"/>
    </xf>
    <xf numFmtId="0" fontId="5" fillId="0" borderId="27" xfId="0" applyFont="1" applyBorder="1" applyAlignment="1">
      <alignment vertical="top" wrapText="1"/>
    </xf>
    <xf numFmtId="0" fontId="5" fillId="0" borderId="47" xfId="0" applyFont="1" applyBorder="1" applyAlignment="1">
      <alignment vertical="top" wrapText="1"/>
    </xf>
    <xf numFmtId="0" fontId="4" fillId="0" borderId="0" xfId="0" applyFont="1" applyAlignment="1">
      <alignment horizontal="center" vertical="center"/>
    </xf>
    <xf numFmtId="44" fontId="4" fillId="0" borderId="0" xfId="1" applyFont="1" applyBorder="1" applyAlignment="1">
      <alignment horizontal="center" vertical="center"/>
    </xf>
  </cellXfs>
  <cellStyles count="2">
    <cellStyle name="Měna" xfId="1" builtinId="4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9"/>
  <sheetViews>
    <sheetView topLeftCell="A58" workbookViewId="0">
      <selection activeCell="K93" sqref="K93"/>
    </sheetView>
  </sheetViews>
  <sheetFormatPr defaultRowHeight="12.75" x14ac:dyDescent="0.2"/>
  <cols>
    <col min="1" max="1" width="1.42578125" customWidth="1"/>
    <col min="2" max="2" width="12.85546875" customWidth="1"/>
    <col min="3" max="3" width="19.140625" customWidth="1"/>
    <col min="4" max="4" width="8.140625" customWidth="1"/>
    <col min="5" max="5" width="40" customWidth="1"/>
    <col min="6" max="6" width="7.85546875" customWidth="1"/>
    <col min="7" max="7" width="39.85546875" customWidth="1"/>
    <col min="8" max="8" width="7" customWidth="1"/>
    <col min="9" max="9" width="5.5703125" customWidth="1"/>
  </cols>
  <sheetData>
    <row r="1" spans="2:8" hidden="1" x14ac:dyDescent="0.2"/>
    <row r="2" spans="2:8" ht="39.75" hidden="1" customHeight="1" x14ac:dyDescent="0.2"/>
    <row r="3" spans="2:8" hidden="1" x14ac:dyDescent="0.2"/>
    <row r="4" spans="2:8" ht="21.75" hidden="1" customHeight="1" x14ac:dyDescent="0.2"/>
    <row r="5" spans="2:8" ht="77.25" hidden="1" customHeight="1" x14ac:dyDescent="0.2"/>
    <row r="6" spans="2:8" ht="68.25" hidden="1" customHeight="1" x14ac:dyDescent="0.2">
      <c r="B6" s="137" t="s">
        <v>26</v>
      </c>
      <c r="C6" s="137"/>
      <c r="D6" s="137"/>
      <c r="E6" s="137"/>
      <c r="F6" s="137"/>
      <c r="G6" s="137"/>
      <c r="H6" s="1"/>
    </row>
    <row r="7" spans="2:8" ht="20.25" hidden="1" customHeight="1" thickBot="1" x14ac:dyDescent="0.25"/>
    <row r="8" spans="2:8" ht="24.95" hidden="1" customHeight="1" thickBot="1" x14ac:dyDescent="0.25">
      <c r="B8" s="22" t="s">
        <v>3</v>
      </c>
      <c r="C8" s="3" t="s">
        <v>0</v>
      </c>
      <c r="D8" s="46" t="s">
        <v>9</v>
      </c>
      <c r="E8" s="4" t="s">
        <v>1</v>
      </c>
      <c r="F8" s="46" t="s">
        <v>9</v>
      </c>
      <c r="G8" s="11" t="s">
        <v>2</v>
      </c>
      <c r="H8" s="46" t="s">
        <v>9</v>
      </c>
    </row>
    <row r="9" spans="2:8" ht="39.950000000000003" hidden="1" customHeight="1" x14ac:dyDescent="0.2">
      <c r="B9" s="70" t="s">
        <v>27</v>
      </c>
      <c r="C9" s="19" t="s">
        <v>5</v>
      </c>
      <c r="D9" s="20">
        <v>1.3</v>
      </c>
      <c r="E9" s="30" t="s">
        <v>13</v>
      </c>
      <c r="F9" s="30" t="s">
        <v>11</v>
      </c>
      <c r="G9" s="65" t="s">
        <v>20</v>
      </c>
      <c r="H9" s="31">
        <v>1.7</v>
      </c>
    </row>
    <row r="10" spans="2:8" ht="39.950000000000003" hidden="1" customHeight="1" x14ac:dyDescent="0.2">
      <c r="B10" s="90" t="s">
        <v>28</v>
      </c>
      <c r="C10" s="33" t="s">
        <v>18</v>
      </c>
      <c r="D10" s="29" t="s">
        <v>29</v>
      </c>
      <c r="E10" s="29" t="s">
        <v>23</v>
      </c>
      <c r="F10" s="14">
        <v>1</v>
      </c>
      <c r="G10" s="40" t="s">
        <v>30</v>
      </c>
      <c r="H10" s="56">
        <v>1.7</v>
      </c>
    </row>
    <row r="11" spans="2:8" ht="39.950000000000003" hidden="1" customHeight="1" x14ac:dyDescent="0.2">
      <c r="B11" s="90" t="s">
        <v>31</v>
      </c>
      <c r="C11" s="23" t="s">
        <v>7</v>
      </c>
      <c r="D11" s="14">
        <v>1</v>
      </c>
      <c r="E11" s="40" t="s">
        <v>21</v>
      </c>
      <c r="F11" s="6">
        <v>1.3</v>
      </c>
      <c r="G11" s="40" t="s">
        <v>22</v>
      </c>
      <c r="H11" s="56" t="s">
        <v>11</v>
      </c>
    </row>
    <row r="12" spans="2:8" ht="39.950000000000003" hidden="1" customHeight="1" x14ac:dyDescent="0.2">
      <c r="B12" s="90" t="s">
        <v>32</v>
      </c>
      <c r="C12" s="23" t="s">
        <v>33</v>
      </c>
      <c r="D12" s="14">
        <v>1.3</v>
      </c>
      <c r="E12" s="40" t="s">
        <v>14</v>
      </c>
      <c r="F12" s="29" t="s">
        <v>10</v>
      </c>
      <c r="G12" s="29" t="s">
        <v>34</v>
      </c>
      <c r="H12" s="21">
        <v>1.3</v>
      </c>
    </row>
    <row r="13" spans="2:8" ht="39.950000000000003" hidden="1" customHeight="1" x14ac:dyDescent="0.2">
      <c r="B13" s="90" t="s">
        <v>35</v>
      </c>
      <c r="C13" s="34" t="s">
        <v>19</v>
      </c>
      <c r="D13" s="55">
        <v>1.3</v>
      </c>
      <c r="E13" s="40" t="s">
        <v>24</v>
      </c>
      <c r="F13" s="18" t="s">
        <v>11</v>
      </c>
      <c r="G13" s="13" t="s">
        <v>36</v>
      </c>
      <c r="H13" s="56" t="s">
        <v>11</v>
      </c>
    </row>
    <row r="14" spans="2:8" ht="39.950000000000003" hidden="1" customHeight="1" x14ac:dyDescent="0.2">
      <c r="B14" s="90" t="s">
        <v>37</v>
      </c>
      <c r="C14" s="33" t="s">
        <v>25</v>
      </c>
      <c r="D14" s="18">
        <v>1</v>
      </c>
      <c r="E14" s="29" t="s">
        <v>15</v>
      </c>
      <c r="F14" s="91">
        <v>7</v>
      </c>
      <c r="G14" s="13"/>
      <c r="H14" s="56"/>
    </row>
    <row r="15" spans="2:8" ht="51" hidden="1" customHeight="1" thickBot="1" x14ac:dyDescent="0.25">
      <c r="B15" s="92" t="s">
        <v>38</v>
      </c>
      <c r="C15" s="47" t="s">
        <v>8</v>
      </c>
      <c r="D15" s="27"/>
      <c r="E15" s="61" t="s">
        <v>39</v>
      </c>
      <c r="F15" s="27" t="s">
        <v>11</v>
      </c>
      <c r="G15" s="12"/>
      <c r="H15" s="57"/>
    </row>
    <row r="16" spans="2:8" ht="32.25" hidden="1" customHeight="1" x14ac:dyDescent="0.2">
      <c r="B16" s="8" t="s">
        <v>6</v>
      </c>
      <c r="D16" s="9"/>
      <c r="E16" s="9"/>
      <c r="F16" s="9"/>
      <c r="G16" s="9" t="s">
        <v>16</v>
      </c>
      <c r="H16" s="9"/>
    </row>
    <row r="17" spans="2:8" ht="19.5" hidden="1" customHeight="1" x14ac:dyDescent="0.25">
      <c r="B17" s="71" t="s">
        <v>4</v>
      </c>
    </row>
    <row r="18" spans="2:8" ht="24" hidden="1" customHeight="1" x14ac:dyDescent="0.25">
      <c r="B18" s="66" t="s">
        <v>17</v>
      </c>
    </row>
    <row r="19" spans="2:8" ht="15" x14ac:dyDescent="0.2">
      <c r="C19" s="68"/>
    </row>
    <row r="20" spans="2:8" ht="22.5" customHeight="1" x14ac:dyDescent="0.2"/>
    <row r="21" spans="2:8" ht="44.25" customHeight="1" x14ac:dyDescent="0.2">
      <c r="B21" s="137" t="s">
        <v>133</v>
      </c>
      <c r="C21" s="137"/>
      <c r="D21" s="137"/>
      <c r="E21" s="137"/>
      <c r="F21" s="137"/>
      <c r="G21" s="137"/>
      <c r="H21" s="1"/>
    </row>
    <row r="22" spans="2:8" ht="13.5" thickBot="1" x14ac:dyDescent="0.25"/>
    <row r="23" spans="2:8" ht="24.95" customHeight="1" thickBot="1" x14ac:dyDescent="0.25">
      <c r="B23" s="22" t="s">
        <v>3</v>
      </c>
      <c r="C23" s="26" t="s">
        <v>0</v>
      </c>
      <c r="D23" s="48" t="s">
        <v>9</v>
      </c>
      <c r="E23" s="4" t="s">
        <v>1</v>
      </c>
      <c r="F23" s="48" t="s">
        <v>9</v>
      </c>
      <c r="G23" s="11" t="s">
        <v>2</v>
      </c>
      <c r="H23" s="48" t="s">
        <v>9</v>
      </c>
    </row>
    <row r="24" spans="2:8" ht="39.950000000000003" customHeight="1" x14ac:dyDescent="0.2">
      <c r="B24" s="93" t="s">
        <v>137</v>
      </c>
      <c r="C24" s="63" t="s">
        <v>41</v>
      </c>
      <c r="D24" s="20">
        <v>1.3</v>
      </c>
      <c r="E24" s="50" t="s">
        <v>116</v>
      </c>
      <c r="F24" s="20">
        <v>1.3</v>
      </c>
      <c r="G24" s="65" t="s">
        <v>118</v>
      </c>
      <c r="H24" s="25" t="s">
        <v>11</v>
      </c>
    </row>
    <row r="25" spans="2:8" ht="51" customHeight="1" x14ac:dyDescent="0.2">
      <c r="B25" s="94" t="s">
        <v>138</v>
      </c>
      <c r="C25" s="62" t="s">
        <v>117</v>
      </c>
      <c r="D25" s="6">
        <v>1.9</v>
      </c>
      <c r="E25" s="29" t="s">
        <v>119</v>
      </c>
      <c r="F25" s="108" t="s">
        <v>134</v>
      </c>
      <c r="G25" s="40" t="s">
        <v>128</v>
      </c>
      <c r="H25" s="28" t="s">
        <v>11</v>
      </c>
    </row>
    <row r="26" spans="2:8" ht="47.25" customHeight="1" x14ac:dyDescent="0.2">
      <c r="B26" s="94" t="s">
        <v>139</v>
      </c>
      <c r="C26" s="62" t="s">
        <v>48</v>
      </c>
      <c r="D26" s="6">
        <v>1.3</v>
      </c>
      <c r="E26" s="29" t="s">
        <v>63</v>
      </c>
      <c r="F26" s="29" t="s">
        <v>120</v>
      </c>
      <c r="G26" s="107" t="s">
        <v>135</v>
      </c>
      <c r="H26" s="21" t="s">
        <v>121</v>
      </c>
    </row>
    <row r="27" spans="2:8" ht="49.5" customHeight="1" x14ac:dyDescent="0.2">
      <c r="B27" s="94" t="s">
        <v>140</v>
      </c>
      <c r="C27" s="62" t="s">
        <v>136</v>
      </c>
      <c r="D27" s="6" t="s">
        <v>131</v>
      </c>
      <c r="E27" s="110" t="s">
        <v>122</v>
      </c>
      <c r="F27" s="6" t="s">
        <v>11</v>
      </c>
      <c r="G27" s="40" t="s">
        <v>146</v>
      </c>
      <c r="H27" s="21">
        <v>1</v>
      </c>
    </row>
    <row r="28" spans="2:8" ht="51" customHeight="1" x14ac:dyDescent="0.2">
      <c r="B28" s="94" t="s">
        <v>141</v>
      </c>
      <c r="C28" s="62" t="s">
        <v>42</v>
      </c>
      <c r="D28" s="13">
        <v>3</v>
      </c>
      <c r="E28" s="40" t="s">
        <v>62</v>
      </c>
      <c r="F28" s="58" t="s">
        <v>11</v>
      </c>
      <c r="G28" s="118" t="s">
        <v>145</v>
      </c>
      <c r="H28" s="53" t="s">
        <v>11</v>
      </c>
    </row>
    <row r="29" spans="2:8" ht="39.950000000000003" customHeight="1" x14ac:dyDescent="0.2">
      <c r="B29" s="94" t="s">
        <v>142</v>
      </c>
      <c r="C29" s="62" t="s">
        <v>43</v>
      </c>
      <c r="D29" s="13">
        <v>1.9</v>
      </c>
      <c r="E29" s="29" t="s">
        <v>144</v>
      </c>
      <c r="F29" s="58" t="s">
        <v>11</v>
      </c>
      <c r="G29" s="65"/>
      <c r="H29" s="15"/>
    </row>
    <row r="30" spans="2:8" ht="39.950000000000003" customHeight="1" thickBot="1" x14ac:dyDescent="0.25">
      <c r="B30" s="95" t="s">
        <v>143</v>
      </c>
      <c r="C30" s="64" t="s">
        <v>55</v>
      </c>
      <c r="D30" s="12">
        <v>1.3</v>
      </c>
      <c r="E30" s="32" t="s">
        <v>123</v>
      </c>
      <c r="F30" s="32" t="s">
        <v>11</v>
      </c>
      <c r="G30" s="61"/>
      <c r="H30" s="16"/>
    </row>
    <row r="31" spans="2:8" ht="35.25" customHeight="1" x14ac:dyDescent="0.2">
      <c r="B31" s="8" t="s">
        <v>6</v>
      </c>
      <c r="D31" s="9"/>
      <c r="E31" s="9"/>
      <c r="F31" s="9"/>
      <c r="G31" s="68" t="s">
        <v>16</v>
      </c>
    </row>
    <row r="32" spans="2:8" ht="21.75" customHeight="1" x14ac:dyDescent="0.25">
      <c r="B32" s="71" t="s">
        <v>4</v>
      </c>
    </row>
    <row r="33" spans="2:8" ht="26.25" customHeight="1" x14ac:dyDescent="0.25">
      <c r="B33" s="66" t="s">
        <v>17</v>
      </c>
    </row>
    <row r="35" spans="2:8" ht="30.95" customHeight="1" x14ac:dyDescent="0.2"/>
    <row r="36" spans="2:8" ht="51" customHeight="1" x14ac:dyDescent="0.2">
      <c r="B36" s="137" t="s">
        <v>147</v>
      </c>
      <c r="C36" s="137"/>
      <c r="D36" s="137"/>
      <c r="E36" s="137"/>
      <c r="F36" s="137"/>
      <c r="G36" s="137"/>
      <c r="H36" s="1"/>
    </row>
    <row r="37" spans="2:8" ht="21.95" customHeight="1" thickBot="1" x14ac:dyDescent="0.25"/>
    <row r="38" spans="2:8" ht="24.95" customHeight="1" thickBot="1" x14ac:dyDescent="0.25">
      <c r="B38" s="22" t="s">
        <v>3</v>
      </c>
      <c r="C38" s="26" t="s">
        <v>0</v>
      </c>
      <c r="D38" s="48" t="s">
        <v>9</v>
      </c>
      <c r="E38" s="4" t="s">
        <v>1</v>
      </c>
      <c r="F38" s="48" t="s">
        <v>9</v>
      </c>
      <c r="G38" s="22" t="s">
        <v>2</v>
      </c>
      <c r="H38" s="48" t="s">
        <v>9</v>
      </c>
    </row>
    <row r="39" spans="2:8" ht="59.45" customHeight="1" x14ac:dyDescent="0.2">
      <c r="B39" s="97" t="s">
        <v>148</v>
      </c>
      <c r="C39" s="63" t="s">
        <v>44</v>
      </c>
      <c r="D39" s="20"/>
      <c r="E39" s="30" t="s">
        <v>45</v>
      </c>
      <c r="F39" s="20">
        <v>1.3</v>
      </c>
      <c r="G39" s="30" t="s">
        <v>155</v>
      </c>
      <c r="H39" s="31">
        <v>1.7</v>
      </c>
    </row>
    <row r="40" spans="2:8" ht="46.7" customHeight="1" x14ac:dyDescent="0.2">
      <c r="B40" s="90" t="s">
        <v>149</v>
      </c>
      <c r="C40" s="62" t="s">
        <v>67</v>
      </c>
      <c r="D40" s="6">
        <v>1.3</v>
      </c>
      <c r="E40" s="40" t="s">
        <v>68</v>
      </c>
      <c r="F40" s="6" t="s">
        <v>11</v>
      </c>
      <c r="G40" s="40" t="s">
        <v>156</v>
      </c>
      <c r="H40" s="28" t="s">
        <v>11</v>
      </c>
    </row>
    <row r="41" spans="2:8" ht="46.7" customHeight="1" x14ac:dyDescent="0.2">
      <c r="B41" s="90" t="s">
        <v>150</v>
      </c>
      <c r="C41" s="62" t="s">
        <v>49</v>
      </c>
      <c r="D41" s="6">
        <v>1.7</v>
      </c>
      <c r="E41" s="40" t="s">
        <v>157</v>
      </c>
      <c r="F41" s="6" t="s">
        <v>11</v>
      </c>
      <c r="G41" s="40" t="s">
        <v>158</v>
      </c>
      <c r="H41" s="28" t="s">
        <v>11</v>
      </c>
    </row>
    <row r="42" spans="2:8" ht="47.45" customHeight="1" x14ac:dyDescent="0.2">
      <c r="B42" s="90" t="s">
        <v>151</v>
      </c>
      <c r="C42" s="62" t="s">
        <v>46</v>
      </c>
      <c r="D42" s="6" t="s">
        <v>11</v>
      </c>
      <c r="E42" s="40" t="s">
        <v>159</v>
      </c>
      <c r="F42" s="6" t="s">
        <v>10</v>
      </c>
      <c r="G42" s="40" t="s">
        <v>160</v>
      </c>
      <c r="H42" s="28" t="s">
        <v>11</v>
      </c>
    </row>
    <row r="43" spans="2:8" ht="45.6" customHeight="1" x14ac:dyDescent="0.2">
      <c r="B43" s="90" t="s">
        <v>152</v>
      </c>
      <c r="C43" s="62" t="s">
        <v>161</v>
      </c>
      <c r="D43" s="29">
        <v>1</v>
      </c>
      <c r="E43" s="40" t="s">
        <v>47</v>
      </c>
      <c r="F43" s="29" t="s">
        <v>11</v>
      </c>
      <c r="G43" s="40" t="s">
        <v>164</v>
      </c>
      <c r="H43" s="28" t="s">
        <v>11</v>
      </c>
    </row>
    <row r="44" spans="2:8" ht="46.35" customHeight="1" x14ac:dyDescent="0.2">
      <c r="B44" s="90" t="s">
        <v>153</v>
      </c>
      <c r="C44" s="62" t="s">
        <v>165</v>
      </c>
      <c r="D44" s="29" t="s">
        <v>10</v>
      </c>
      <c r="E44" s="40" t="s">
        <v>64</v>
      </c>
      <c r="F44" s="29">
        <v>3.7</v>
      </c>
      <c r="G44" s="40"/>
      <c r="H44" s="28"/>
    </row>
    <row r="45" spans="2:8" ht="56.1" customHeight="1" thickBot="1" x14ac:dyDescent="0.25">
      <c r="B45" s="92" t="s">
        <v>154</v>
      </c>
      <c r="C45" s="64" t="s">
        <v>162</v>
      </c>
      <c r="D45" s="32" t="s">
        <v>12</v>
      </c>
      <c r="E45" s="61" t="s">
        <v>163</v>
      </c>
      <c r="F45" s="32" t="s">
        <v>11</v>
      </c>
      <c r="G45" s="61"/>
      <c r="H45" s="36"/>
    </row>
    <row r="46" spans="2:8" ht="31.5" customHeight="1" x14ac:dyDescent="0.2">
      <c r="B46" s="8" t="s">
        <v>6</v>
      </c>
      <c r="D46" s="9"/>
      <c r="E46" s="9"/>
      <c r="F46" s="9"/>
      <c r="G46" s="68" t="s">
        <v>16</v>
      </c>
    </row>
    <row r="47" spans="2:8" ht="15.75" customHeight="1" x14ac:dyDescent="0.25">
      <c r="B47" s="71" t="s">
        <v>4</v>
      </c>
    </row>
    <row r="48" spans="2:8" ht="26.25" customHeight="1" x14ac:dyDescent="0.25">
      <c r="B48" s="66" t="s">
        <v>17</v>
      </c>
    </row>
    <row r="49" spans="2:8" ht="12.95" customHeight="1" x14ac:dyDescent="0.2"/>
    <row r="50" spans="2:8" ht="24.6" customHeight="1" x14ac:dyDescent="0.2"/>
    <row r="51" spans="2:8" ht="36" customHeight="1" x14ac:dyDescent="0.2">
      <c r="B51" s="137" t="s">
        <v>166</v>
      </c>
      <c r="C51" s="137"/>
      <c r="D51" s="137"/>
      <c r="E51" s="137"/>
      <c r="F51" s="137"/>
      <c r="G51" s="137"/>
      <c r="H51" s="1"/>
    </row>
    <row r="52" spans="2:8" ht="12.95" customHeight="1" thickBot="1" x14ac:dyDescent="0.25"/>
    <row r="53" spans="2:8" ht="24.95" customHeight="1" thickBot="1" x14ac:dyDescent="0.25">
      <c r="B53" s="22" t="s">
        <v>3</v>
      </c>
      <c r="C53" s="26" t="s">
        <v>0</v>
      </c>
      <c r="D53" s="48" t="s">
        <v>9</v>
      </c>
      <c r="E53" s="4" t="s">
        <v>1</v>
      </c>
      <c r="F53" s="48" t="s">
        <v>9</v>
      </c>
      <c r="G53" s="5" t="s">
        <v>2</v>
      </c>
      <c r="H53" s="48" t="s">
        <v>9</v>
      </c>
    </row>
    <row r="54" spans="2:8" ht="43.35" customHeight="1" x14ac:dyDescent="0.2">
      <c r="B54" s="97" t="s">
        <v>167</v>
      </c>
      <c r="C54" s="19" t="s">
        <v>54</v>
      </c>
      <c r="D54" s="20">
        <v>1.7</v>
      </c>
      <c r="E54" s="30" t="s">
        <v>174</v>
      </c>
      <c r="F54" s="20">
        <v>1</v>
      </c>
      <c r="G54" s="30" t="s">
        <v>175</v>
      </c>
      <c r="H54" s="25" t="s">
        <v>11</v>
      </c>
    </row>
    <row r="55" spans="2:8" ht="47.45" customHeight="1" x14ac:dyDescent="0.2">
      <c r="B55" s="90" t="s">
        <v>168</v>
      </c>
      <c r="C55" s="62" t="s">
        <v>50</v>
      </c>
      <c r="D55" s="6">
        <v>1.3</v>
      </c>
      <c r="E55" s="40" t="s">
        <v>214</v>
      </c>
      <c r="F55" s="6">
        <v>1.3</v>
      </c>
      <c r="G55" s="40" t="s">
        <v>52</v>
      </c>
      <c r="H55" s="21" t="s">
        <v>11</v>
      </c>
    </row>
    <row r="56" spans="2:8" ht="43.35" customHeight="1" x14ac:dyDescent="0.2">
      <c r="B56" s="90" t="s">
        <v>169</v>
      </c>
      <c r="C56" s="62" t="s">
        <v>176</v>
      </c>
      <c r="D56" s="6">
        <v>1</v>
      </c>
      <c r="E56" s="40" t="s">
        <v>177</v>
      </c>
      <c r="F56" s="6" t="s">
        <v>11</v>
      </c>
      <c r="G56" s="40" t="s">
        <v>124</v>
      </c>
      <c r="H56" s="69" t="s">
        <v>40</v>
      </c>
    </row>
    <row r="57" spans="2:8" ht="43.35" customHeight="1" x14ac:dyDescent="0.2">
      <c r="B57" s="90" t="s">
        <v>170</v>
      </c>
      <c r="C57" s="62" t="s">
        <v>41</v>
      </c>
      <c r="D57" s="6">
        <v>1.3</v>
      </c>
      <c r="E57" s="40" t="s">
        <v>178</v>
      </c>
      <c r="F57" s="6">
        <v>1.3</v>
      </c>
      <c r="G57" s="40" t="s">
        <v>65</v>
      </c>
      <c r="H57" s="21" t="s">
        <v>11</v>
      </c>
    </row>
    <row r="58" spans="2:8" ht="48" customHeight="1" x14ac:dyDescent="0.2">
      <c r="B58" s="90" t="s">
        <v>171</v>
      </c>
      <c r="C58" s="33" t="s">
        <v>179</v>
      </c>
      <c r="D58" s="29">
        <v>1.3</v>
      </c>
      <c r="E58" s="40" t="s">
        <v>53</v>
      </c>
      <c r="F58" s="29" t="s">
        <v>11</v>
      </c>
      <c r="G58" s="40" t="s">
        <v>180</v>
      </c>
      <c r="H58" s="21">
        <v>1</v>
      </c>
    </row>
    <row r="59" spans="2:8" ht="43.35" customHeight="1" x14ac:dyDescent="0.2">
      <c r="B59" s="90" t="s">
        <v>172</v>
      </c>
      <c r="C59" s="33" t="s">
        <v>51</v>
      </c>
      <c r="D59" s="29">
        <v>1.3</v>
      </c>
      <c r="E59" s="40" t="s">
        <v>181</v>
      </c>
      <c r="F59" s="29" t="s">
        <v>11</v>
      </c>
      <c r="G59" s="40"/>
      <c r="H59" s="2"/>
    </row>
    <row r="60" spans="2:8" ht="43.35" customHeight="1" thickBot="1" x14ac:dyDescent="0.25">
      <c r="B60" s="92" t="s">
        <v>173</v>
      </c>
      <c r="C60" s="47" t="s">
        <v>125</v>
      </c>
      <c r="D60" s="32"/>
      <c r="E60" s="61" t="s">
        <v>129</v>
      </c>
      <c r="F60" s="32" t="s">
        <v>11</v>
      </c>
      <c r="G60" s="59"/>
      <c r="H60" s="60"/>
    </row>
    <row r="61" spans="2:8" ht="31.5" customHeight="1" x14ac:dyDescent="0.2">
      <c r="B61" s="8" t="s">
        <v>6</v>
      </c>
      <c r="D61" s="9"/>
      <c r="E61" s="9"/>
      <c r="F61" s="9"/>
      <c r="G61" s="68" t="s">
        <v>16</v>
      </c>
    </row>
    <row r="62" spans="2:8" ht="17.25" customHeight="1" x14ac:dyDescent="0.25">
      <c r="B62" s="71" t="s">
        <v>4</v>
      </c>
    </row>
    <row r="63" spans="2:8" ht="28.5" customHeight="1" x14ac:dyDescent="0.25">
      <c r="B63" s="66" t="s">
        <v>17</v>
      </c>
    </row>
    <row r="71" spans="1:8" ht="37.700000000000003" customHeight="1" x14ac:dyDescent="0.2"/>
    <row r="73" spans="1:8" ht="37.5" customHeight="1" x14ac:dyDescent="0.2">
      <c r="A73" s="137" t="s">
        <v>182</v>
      </c>
      <c r="B73" s="137"/>
      <c r="C73" s="137"/>
      <c r="D73" s="137"/>
      <c r="E73" s="137"/>
      <c r="F73" s="137"/>
      <c r="G73" s="137"/>
    </row>
    <row r="74" spans="1:8" ht="13.5" thickBot="1" x14ac:dyDescent="0.25"/>
    <row r="75" spans="1:8" ht="29.25" customHeight="1" thickBot="1" x14ac:dyDescent="0.25">
      <c r="B75" s="22" t="s">
        <v>3</v>
      </c>
      <c r="C75" s="45" t="s">
        <v>0</v>
      </c>
      <c r="D75" s="72" t="s">
        <v>9</v>
      </c>
      <c r="E75" s="45" t="s">
        <v>1</v>
      </c>
      <c r="F75" s="72" t="s">
        <v>9</v>
      </c>
      <c r="G75" s="11" t="s">
        <v>2</v>
      </c>
      <c r="H75" s="72" t="s">
        <v>9</v>
      </c>
    </row>
    <row r="76" spans="1:8" ht="42.6" customHeight="1" x14ac:dyDescent="0.2">
      <c r="B76" s="98" t="s">
        <v>183</v>
      </c>
      <c r="C76" s="63" t="s">
        <v>190</v>
      </c>
      <c r="D76" s="73" t="s">
        <v>131</v>
      </c>
      <c r="E76" s="50" t="s">
        <v>191</v>
      </c>
      <c r="F76" s="74">
        <v>1.3</v>
      </c>
      <c r="G76" s="65" t="s">
        <v>192</v>
      </c>
      <c r="H76" s="43" t="s">
        <v>11</v>
      </c>
    </row>
    <row r="77" spans="1:8" ht="42.6" customHeight="1" x14ac:dyDescent="0.2">
      <c r="B77" s="99" t="s">
        <v>184</v>
      </c>
      <c r="C77" s="62" t="s">
        <v>193</v>
      </c>
      <c r="D77" s="75" t="s">
        <v>131</v>
      </c>
      <c r="E77" s="29" t="s">
        <v>69</v>
      </c>
      <c r="F77" s="76">
        <v>1</v>
      </c>
      <c r="G77" s="77" t="s">
        <v>130</v>
      </c>
      <c r="H77" s="56" t="s">
        <v>11</v>
      </c>
    </row>
    <row r="78" spans="1:8" ht="42.6" customHeight="1" x14ac:dyDescent="0.2">
      <c r="B78" s="99" t="s">
        <v>185</v>
      </c>
      <c r="C78" s="62" t="s">
        <v>56</v>
      </c>
      <c r="D78" s="75">
        <v>1.3</v>
      </c>
      <c r="E78" s="29" t="s">
        <v>194</v>
      </c>
      <c r="F78" s="76" t="s">
        <v>10</v>
      </c>
      <c r="G78" s="77" t="s">
        <v>195</v>
      </c>
      <c r="H78" s="56">
        <v>1.7</v>
      </c>
    </row>
    <row r="79" spans="1:8" ht="45" customHeight="1" x14ac:dyDescent="0.2">
      <c r="B79" s="99" t="s">
        <v>186</v>
      </c>
      <c r="C79" s="62" t="s">
        <v>196</v>
      </c>
      <c r="D79" s="75"/>
      <c r="E79" s="29" t="s">
        <v>197</v>
      </c>
      <c r="F79" s="76" t="s">
        <v>11</v>
      </c>
      <c r="G79" s="77" t="s">
        <v>66</v>
      </c>
      <c r="H79" s="24">
        <v>4.7</v>
      </c>
    </row>
    <row r="80" spans="1:8" ht="42.6" customHeight="1" x14ac:dyDescent="0.2">
      <c r="B80" s="99" t="s">
        <v>187</v>
      </c>
      <c r="C80" s="78" t="s">
        <v>57</v>
      </c>
      <c r="D80" s="79">
        <v>1</v>
      </c>
      <c r="E80" s="29" t="s">
        <v>59</v>
      </c>
      <c r="F80" s="80" t="s">
        <v>11</v>
      </c>
      <c r="G80" s="77" t="s">
        <v>60</v>
      </c>
      <c r="H80" s="15">
        <v>7</v>
      </c>
    </row>
    <row r="81" spans="2:8" ht="42.6" customHeight="1" x14ac:dyDescent="0.2">
      <c r="B81" s="99" t="s">
        <v>188</v>
      </c>
      <c r="C81" s="81" t="s">
        <v>58</v>
      </c>
      <c r="D81" s="82">
        <v>1</v>
      </c>
      <c r="E81" s="83" t="s">
        <v>127</v>
      </c>
      <c r="F81" s="84" t="s">
        <v>11</v>
      </c>
      <c r="G81" s="77"/>
      <c r="H81" s="56"/>
    </row>
    <row r="82" spans="2:8" ht="42.6" customHeight="1" thickBot="1" x14ac:dyDescent="0.25">
      <c r="B82" s="100" t="s">
        <v>189</v>
      </c>
      <c r="C82" s="85" t="s">
        <v>198</v>
      </c>
      <c r="D82" s="86">
        <v>1.7</v>
      </c>
      <c r="E82" s="87" t="s">
        <v>71</v>
      </c>
      <c r="F82" s="88">
        <v>1.7</v>
      </c>
      <c r="G82" s="89"/>
      <c r="H82" s="57"/>
    </row>
    <row r="83" spans="2:8" ht="24.75" customHeight="1" x14ac:dyDescent="0.2">
      <c r="B83" s="8" t="s">
        <v>6</v>
      </c>
      <c r="D83" s="9"/>
      <c r="E83" s="9"/>
      <c r="F83" s="9"/>
      <c r="G83" s="68" t="s">
        <v>16</v>
      </c>
    </row>
    <row r="84" spans="2:8" ht="19.5" customHeight="1" x14ac:dyDescent="0.25">
      <c r="B84" s="71" t="s">
        <v>4</v>
      </c>
    </row>
    <row r="85" spans="2:8" ht="27.75" customHeight="1" x14ac:dyDescent="0.25">
      <c r="B85" s="66" t="s">
        <v>17</v>
      </c>
    </row>
    <row r="86" spans="2:8" ht="55.35" customHeight="1" x14ac:dyDescent="0.2"/>
    <row r="87" spans="2:8" ht="46.5" customHeight="1" x14ac:dyDescent="0.2">
      <c r="B87" s="137" t="s">
        <v>199</v>
      </c>
      <c r="C87" s="137"/>
      <c r="D87" s="137"/>
      <c r="E87" s="137"/>
      <c r="F87" s="137"/>
      <c r="G87" s="137"/>
      <c r="H87" s="1"/>
    </row>
    <row r="88" spans="2:8" ht="13.5" thickBot="1" x14ac:dyDescent="0.25"/>
    <row r="89" spans="2:8" ht="16.5" thickBot="1" x14ac:dyDescent="0.25">
      <c r="B89" s="22" t="s">
        <v>3</v>
      </c>
      <c r="C89" s="4" t="s">
        <v>0</v>
      </c>
      <c r="D89" s="104" t="s">
        <v>9</v>
      </c>
      <c r="E89" s="11" t="s">
        <v>1</v>
      </c>
      <c r="F89" s="104" t="s">
        <v>9</v>
      </c>
      <c r="G89" s="116" t="s">
        <v>2</v>
      </c>
      <c r="H89" s="104" t="s">
        <v>9</v>
      </c>
    </row>
    <row r="90" spans="2:8" ht="51.6" customHeight="1" x14ac:dyDescent="0.2">
      <c r="B90" s="97" t="s">
        <v>200</v>
      </c>
      <c r="C90" s="63" t="s">
        <v>209</v>
      </c>
      <c r="D90" s="20" t="s">
        <v>131</v>
      </c>
      <c r="E90" s="40" t="s">
        <v>105</v>
      </c>
      <c r="F90" s="20" t="s">
        <v>11</v>
      </c>
      <c r="G90" s="30" t="s">
        <v>208</v>
      </c>
      <c r="H90" s="43">
        <v>1.3</v>
      </c>
    </row>
    <row r="91" spans="2:8" ht="51.6" customHeight="1" x14ac:dyDescent="0.2">
      <c r="B91" s="90" t="s">
        <v>201</v>
      </c>
      <c r="C91" s="62" t="s">
        <v>106</v>
      </c>
      <c r="D91" s="6" t="s">
        <v>10</v>
      </c>
      <c r="E91" s="117" t="s">
        <v>207</v>
      </c>
      <c r="F91" s="14">
        <v>1.9</v>
      </c>
      <c r="G91" s="40" t="s">
        <v>107</v>
      </c>
      <c r="H91" s="56" t="s">
        <v>11</v>
      </c>
    </row>
    <row r="92" spans="2:8" ht="51.6" customHeight="1" x14ac:dyDescent="0.2">
      <c r="B92" s="90" t="s">
        <v>202</v>
      </c>
      <c r="C92" s="62" t="s">
        <v>109</v>
      </c>
      <c r="D92" s="49">
        <v>1</v>
      </c>
      <c r="E92" s="118" t="s">
        <v>210</v>
      </c>
      <c r="F92" s="6" t="s">
        <v>11</v>
      </c>
      <c r="G92" s="40" t="s">
        <v>126</v>
      </c>
      <c r="H92" s="21">
        <v>1.9</v>
      </c>
    </row>
    <row r="93" spans="2:8" ht="51.6" customHeight="1" x14ac:dyDescent="0.2">
      <c r="B93" s="90" t="s">
        <v>203</v>
      </c>
      <c r="C93" s="62" t="s">
        <v>211</v>
      </c>
      <c r="D93" s="6">
        <v>1</v>
      </c>
      <c r="E93" s="40" t="s">
        <v>70</v>
      </c>
      <c r="F93" s="6" t="s">
        <v>10</v>
      </c>
      <c r="G93" s="40" t="s">
        <v>108</v>
      </c>
      <c r="H93" s="21" t="s">
        <v>11</v>
      </c>
    </row>
    <row r="94" spans="2:8" ht="51.6" customHeight="1" x14ac:dyDescent="0.2">
      <c r="B94" s="90" t="s">
        <v>204</v>
      </c>
      <c r="C94" s="62" t="s">
        <v>132</v>
      </c>
      <c r="D94" s="29">
        <v>1.7</v>
      </c>
      <c r="E94" s="118" t="s">
        <v>110</v>
      </c>
      <c r="F94" s="119" t="s">
        <v>11</v>
      </c>
      <c r="G94" s="118" t="s">
        <v>212</v>
      </c>
      <c r="H94" s="56">
        <v>1</v>
      </c>
    </row>
    <row r="95" spans="2:8" ht="51.6" customHeight="1" x14ac:dyDescent="0.2">
      <c r="B95" s="90" t="s">
        <v>205</v>
      </c>
      <c r="C95" s="62" t="s">
        <v>111</v>
      </c>
      <c r="D95" s="29">
        <v>1</v>
      </c>
      <c r="E95" s="118" t="s">
        <v>61</v>
      </c>
      <c r="F95" s="119" t="s">
        <v>11</v>
      </c>
      <c r="G95" s="40"/>
      <c r="H95" s="15"/>
    </row>
    <row r="96" spans="2:8" ht="51.6" customHeight="1" thickBot="1" x14ac:dyDescent="0.25">
      <c r="B96" s="92" t="s">
        <v>206</v>
      </c>
      <c r="C96" s="64" t="s">
        <v>112</v>
      </c>
      <c r="D96" s="32"/>
      <c r="E96" s="61" t="s">
        <v>213</v>
      </c>
      <c r="F96" s="32" t="s">
        <v>11</v>
      </c>
      <c r="G96" s="61"/>
      <c r="H96" s="16"/>
    </row>
    <row r="97" spans="2:7" ht="15" x14ac:dyDescent="0.2">
      <c r="B97" s="8" t="s">
        <v>6</v>
      </c>
      <c r="D97" s="9"/>
      <c r="E97" s="9"/>
      <c r="F97" s="9"/>
      <c r="G97" s="68" t="s">
        <v>16</v>
      </c>
    </row>
    <row r="98" spans="2:7" ht="15.75" x14ac:dyDescent="0.25">
      <c r="B98" s="71" t="s">
        <v>4</v>
      </c>
    </row>
    <row r="99" spans="2:7" ht="18" x14ac:dyDescent="0.25">
      <c r="B99" s="66" t="s">
        <v>17</v>
      </c>
    </row>
  </sheetData>
  <mergeCells count="6">
    <mergeCell ref="B87:G87"/>
    <mergeCell ref="B51:G51"/>
    <mergeCell ref="B36:G36"/>
    <mergeCell ref="B6:G6"/>
    <mergeCell ref="B21:G21"/>
    <mergeCell ref="A73:G73"/>
  </mergeCells>
  <phoneticPr fontId="0" type="noConversion"/>
  <pageMargins left="0.19685039370078741" right="0.19685039370078741" top="0.19685039370078741" bottom="0.23622047244094491" header="0.51181102362204722" footer="0.31496062992125984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L98"/>
  <sheetViews>
    <sheetView tabSelected="1" topLeftCell="B25" workbookViewId="0">
      <selection activeCell="E93" sqref="E93"/>
    </sheetView>
  </sheetViews>
  <sheetFormatPr defaultRowHeight="12.75" x14ac:dyDescent="0.2"/>
  <cols>
    <col min="1" max="1" width="5.5703125" customWidth="1"/>
    <col min="2" max="2" width="11.42578125" customWidth="1"/>
    <col min="3" max="3" width="15.42578125" customWidth="1"/>
    <col min="4" max="4" width="6.28515625" customWidth="1"/>
    <col min="5" max="5" width="36" customWidth="1"/>
    <col min="6" max="6" width="5.140625" customWidth="1"/>
    <col min="7" max="7" width="29.7109375" customWidth="1"/>
    <col min="8" max="8" width="6.42578125" customWidth="1"/>
    <col min="9" max="9" width="14.140625" hidden="1" customWidth="1"/>
    <col min="10" max="10" width="12.85546875" hidden="1" customWidth="1"/>
    <col min="11" max="11" width="14" customWidth="1"/>
    <col min="12" max="12" width="14.7109375" customWidth="1"/>
  </cols>
  <sheetData>
    <row r="1" spans="2:8" hidden="1" x14ac:dyDescent="0.2"/>
    <row r="2" spans="2:8" ht="49.5" hidden="1" customHeight="1" x14ac:dyDescent="0.2">
      <c r="B2" s="137" t="e">
        <f>škrdlovice!#REF!</f>
        <v>#REF!</v>
      </c>
      <c r="C2" s="137"/>
      <c r="D2" s="137"/>
      <c r="E2" s="137"/>
      <c r="F2" s="137"/>
      <c r="G2" s="137"/>
      <c r="H2" s="1"/>
    </row>
    <row r="3" spans="2:8" ht="23.25" hidden="1" x14ac:dyDescent="0.2">
      <c r="B3" s="1"/>
      <c r="C3" s="1"/>
      <c r="D3" s="1"/>
      <c r="E3" s="1"/>
      <c r="F3" s="1"/>
      <c r="G3" s="1"/>
      <c r="H3" s="1"/>
    </row>
    <row r="4" spans="2:8" hidden="1" x14ac:dyDescent="0.2"/>
    <row r="5" spans="2:8" ht="24.95" hidden="1" customHeight="1" thickBot="1" x14ac:dyDescent="0.25">
      <c r="B5" s="11" t="s">
        <v>3</v>
      </c>
      <c r="C5" s="45" t="s">
        <v>0</v>
      </c>
      <c r="D5" s="48" t="e">
        <f>škrdlovice!#REF!</f>
        <v>#REF!</v>
      </c>
      <c r="E5" s="45" t="s">
        <v>1</v>
      </c>
      <c r="F5" s="48" t="e">
        <f>škrdlovice!#REF!</f>
        <v>#REF!</v>
      </c>
      <c r="G5" s="45" t="s">
        <v>2</v>
      </c>
      <c r="H5" s="48" t="e">
        <f>škrdlovice!#REF!</f>
        <v>#REF!</v>
      </c>
    </row>
    <row r="6" spans="2:8" ht="39.950000000000003" hidden="1" customHeight="1" x14ac:dyDescent="0.2">
      <c r="B6" s="10" t="e">
        <f>škrdlovice!#REF!</f>
        <v>#REF!</v>
      </c>
      <c r="C6" s="19" t="e">
        <f>škrdlovice!#REF!</f>
        <v>#REF!</v>
      </c>
      <c r="D6" s="50" t="e">
        <f>škrdlovice!#REF!</f>
        <v>#REF!</v>
      </c>
      <c r="E6" s="17" t="e">
        <f>škrdlovice!#REF!</f>
        <v>#REF!</v>
      </c>
      <c r="F6" s="51" t="e">
        <f>škrdlovice!#REF!</f>
        <v>#REF!</v>
      </c>
      <c r="G6" s="50" t="e">
        <f>škrdlovice!#REF!</f>
        <v>#REF!</v>
      </c>
      <c r="H6" s="31" t="e">
        <f>škrdlovice!#REF!</f>
        <v>#REF!</v>
      </c>
    </row>
    <row r="7" spans="2:8" ht="39.950000000000003" hidden="1" customHeight="1" x14ac:dyDescent="0.2">
      <c r="B7" s="37" t="e">
        <f>škrdlovice!#REF!</f>
        <v>#REF!</v>
      </c>
      <c r="C7" s="41" t="e">
        <f>škrdlovice!#REF!</f>
        <v>#REF!</v>
      </c>
      <c r="D7" s="29" t="e">
        <f>škrdlovice!#REF!</f>
        <v>#REF!</v>
      </c>
      <c r="E7" s="29" t="e">
        <f>škrdlovice!#REF!</f>
        <v>#REF!</v>
      </c>
      <c r="F7" s="40" t="e">
        <f>škrdlovice!#REF!</f>
        <v>#REF!</v>
      </c>
      <c r="G7" s="29" t="e">
        <f>škrdlovice!#REF!</f>
        <v>#REF!</v>
      </c>
      <c r="H7" s="28" t="e">
        <f>škrdlovice!#REF!</f>
        <v>#REF!</v>
      </c>
    </row>
    <row r="8" spans="2:8" ht="39.950000000000003" hidden="1" customHeight="1" x14ac:dyDescent="0.2">
      <c r="B8" s="37" t="e">
        <f>škrdlovice!#REF!</f>
        <v>#REF!</v>
      </c>
      <c r="C8" s="41" t="e">
        <f>škrdlovice!#REF!</f>
        <v>#REF!</v>
      </c>
      <c r="D8" s="29" t="e">
        <f>škrdlovice!#REF!</f>
        <v>#REF!</v>
      </c>
      <c r="E8" s="29" t="e">
        <f>škrdlovice!#REF!</f>
        <v>#REF!</v>
      </c>
      <c r="F8" s="49" t="e">
        <f>škrdlovice!#REF!</f>
        <v>#REF!</v>
      </c>
      <c r="G8" s="29" t="e">
        <f>škrdlovice!#REF!</f>
        <v>#REF!</v>
      </c>
      <c r="H8" s="28" t="e">
        <f>škrdlovice!#REF!</f>
        <v>#REF!</v>
      </c>
    </row>
    <row r="9" spans="2:8" ht="39.950000000000003" hidden="1" customHeight="1" x14ac:dyDescent="0.2">
      <c r="B9" s="37" t="e">
        <f>škrdlovice!#REF!</f>
        <v>#REF!</v>
      </c>
      <c r="C9" s="41" t="e">
        <f>škrdlovice!#REF!</f>
        <v>#REF!</v>
      </c>
      <c r="D9" s="29" t="e">
        <f>škrdlovice!#REF!</f>
        <v>#REF!</v>
      </c>
      <c r="E9" s="29" t="e">
        <f>škrdlovice!#REF!</f>
        <v>#REF!</v>
      </c>
      <c r="F9" s="49" t="e">
        <f>škrdlovice!#REF!</f>
        <v>#REF!</v>
      </c>
      <c r="G9" s="29" t="e">
        <f>škrdlovice!#REF!</f>
        <v>#REF!</v>
      </c>
      <c r="H9" s="28" t="e">
        <f>škrdlovice!#REF!</f>
        <v>#REF!</v>
      </c>
    </row>
    <row r="10" spans="2:8" ht="39.950000000000003" hidden="1" customHeight="1" thickBot="1" x14ac:dyDescent="0.25">
      <c r="B10" s="38" t="e">
        <f>škrdlovice!#REF!</f>
        <v>#REF!</v>
      </c>
      <c r="C10" s="42" t="e">
        <f>škrdlovice!#REF!</f>
        <v>#REF!</v>
      </c>
      <c r="D10" s="32" t="e">
        <f>škrdlovice!#REF!</f>
        <v>#REF!</v>
      </c>
      <c r="E10" s="32" t="e">
        <f>škrdlovice!#REF!</f>
        <v>#REF!</v>
      </c>
      <c r="F10" s="52" t="e">
        <f>škrdlovice!#REF!</f>
        <v>#REF!</v>
      </c>
      <c r="G10" s="32" t="e">
        <f>škrdlovice!#REF!</f>
        <v>#REF!</v>
      </c>
      <c r="H10" s="36" t="e">
        <f>škrdlovice!#REF!</f>
        <v>#REF!</v>
      </c>
    </row>
    <row r="11" spans="2:8" ht="37.5" hidden="1" customHeight="1" x14ac:dyDescent="0.2"/>
    <row r="12" spans="2:8" ht="39.950000000000003" hidden="1" customHeight="1" x14ac:dyDescent="0.2">
      <c r="C12" s="9"/>
      <c r="D12" s="9"/>
      <c r="E12" s="9"/>
      <c r="F12" s="9"/>
    </row>
    <row r="13" spans="2:8" ht="39.950000000000003" hidden="1" customHeight="1" x14ac:dyDescent="0.2">
      <c r="B13" s="7"/>
      <c r="C13" s="9"/>
      <c r="D13" s="9"/>
      <c r="E13" s="9"/>
      <c r="F13" s="9"/>
      <c r="G13" s="9"/>
      <c r="H13" s="9"/>
    </row>
    <row r="14" spans="2:8" ht="98.25" hidden="1" customHeight="1" x14ac:dyDescent="0.2">
      <c r="B14" s="7"/>
      <c r="C14" s="9"/>
      <c r="D14" s="9"/>
      <c r="E14" s="9"/>
      <c r="F14" s="9"/>
      <c r="G14" s="9"/>
      <c r="H14" s="9"/>
    </row>
    <row r="15" spans="2:8" ht="124.5" hidden="1" customHeight="1" thickBot="1" x14ac:dyDescent="0.25">
      <c r="B15" s="138" t="str">
        <f>škrdlovice!B6</f>
        <v>Jídelní lístek na dobu od 1.6. do 6.6.2021</v>
      </c>
      <c r="C15" s="138"/>
      <c r="D15" s="138"/>
      <c r="E15" s="138"/>
      <c r="F15" s="138"/>
      <c r="G15" s="138"/>
      <c r="H15" s="1"/>
    </row>
    <row r="16" spans="2:8" ht="24.95" hidden="1" customHeight="1" thickBot="1" x14ac:dyDescent="0.25">
      <c r="B16" s="39" t="str">
        <f>škrdlovice!B8</f>
        <v xml:space="preserve">Datum </v>
      </c>
      <c r="C16" s="11" t="s">
        <v>0</v>
      </c>
      <c r="D16" s="46" t="str">
        <f>škrdlovice!D8</f>
        <v>alergeny</v>
      </c>
      <c r="E16" s="45" t="str">
        <f>škrdlovice!E8</f>
        <v>Oběd A</v>
      </c>
      <c r="F16" s="46" t="str">
        <f>škrdlovice!F8</f>
        <v>alergeny</v>
      </c>
      <c r="G16" s="54" t="s">
        <v>2</v>
      </c>
      <c r="H16" s="46" t="str">
        <f>škrdlovice!H8</f>
        <v>alergeny</v>
      </c>
    </row>
    <row r="17" spans="2:12" ht="39.950000000000003" hidden="1" customHeight="1" x14ac:dyDescent="0.2">
      <c r="B17" s="97" t="str">
        <f>škrdlovice!B9</f>
        <v>1.6.2021 PONDĚLÍ</v>
      </c>
      <c r="C17" s="19" t="str">
        <f>škrdlovice!C9</f>
        <v>Česneková</v>
      </c>
      <c r="D17" s="20">
        <f>škrdlovice!D9</f>
        <v>1.3</v>
      </c>
      <c r="E17" s="20" t="str">
        <f>škrdlovice!E9</f>
        <v>100g-Vepřový perkelt, těstoviny</v>
      </c>
      <c r="F17" s="20" t="str">
        <f>škrdlovice!F9</f>
        <v>1,3,7</v>
      </c>
      <c r="G17" s="50" t="str">
        <f>škrdlovice!G9</f>
        <v>340g - Vločková kaše, kompot</v>
      </c>
      <c r="H17" s="25">
        <f>škrdlovice!H9</f>
        <v>1.7</v>
      </c>
    </row>
    <row r="18" spans="2:12" ht="39.950000000000003" hidden="1" customHeight="1" x14ac:dyDescent="0.2">
      <c r="B18" s="90" t="str">
        <f>škrdlovice!B10</f>
        <v>1.6.2021 ÚTERÝ</v>
      </c>
      <c r="C18" s="41" t="str">
        <f>škrdlovice!C10</f>
        <v>Zeleninová</v>
      </c>
      <c r="D18" s="6" t="str">
        <f>škrdlovice!D10</f>
        <v>1,7,9</v>
      </c>
      <c r="E18" s="40" t="str">
        <f>škrdlovice!E10</f>
        <v>100g- Vepřový plátek přírodní, dušená rýže</v>
      </c>
      <c r="F18" s="6">
        <f>škrdlovice!F10</f>
        <v>1</v>
      </c>
      <c r="G18" s="29" t="str">
        <f>škrdlovice!G10</f>
        <v>200g - Kuře po novohradsku, vařené brambory</v>
      </c>
      <c r="H18" s="21"/>
    </row>
    <row r="19" spans="2:12" ht="48" hidden="1" customHeight="1" x14ac:dyDescent="0.2">
      <c r="B19" s="90" t="str">
        <f>škrdlovice!B11</f>
        <v>2.6.2021 STŘEDA</v>
      </c>
      <c r="C19" s="41" t="str">
        <f>škrdlovice!C11</f>
        <v>Hašé</v>
      </c>
      <c r="D19" s="6">
        <f>škrdlovice!D11</f>
        <v>1</v>
      </c>
      <c r="E19" s="40" t="str">
        <f>škrdlovice!E11</f>
        <v>100g-Smažený kapustový karbanátek, vařené brambory, zeleninový salát</v>
      </c>
      <c r="F19" s="6">
        <f>škrdlovice!F11</f>
        <v>1.3</v>
      </c>
      <c r="G19" s="29" t="str">
        <f>škrdlovice!G11</f>
        <v>300g - Žemlovka s tvarohem a jablky</v>
      </c>
      <c r="H19" s="53" t="str">
        <f>škrdlovice!H11</f>
        <v>1,3,7</v>
      </c>
    </row>
    <row r="20" spans="2:12" ht="39.950000000000003" hidden="1" customHeight="1" x14ac:dyDescent="0.2">
      <c r="B20" s="90" t="str">
        <f>škrdlovice!B12</f>
        <v>3.6.2021 ČTVRTEK</v>
      </c>
      <c r="C20" s="41" t="str">
        <f>škrdlovice!C12</f>
        <v>Hovězí s nudlemi</v>
      </c>
      <c r="D20" s="6">
        <f>škrdlovice!D12</f>
        <v>1.3</v>
      </c>
      <c r="E20" s="40" t="str">
        <f>škrdlovice!E12</f>
        <v>100g-Myslivecká pečeně, houskový knedlík</v>
      </c>
      <c r="F20" s="6" t="str">
        <f>škrdlovice!F12</f>
        <v>1,3,7,9</v>
      </c>
      <c r="G20" s="29" t="str">
        <f>škrdlovice!G12</f>
        <v>340g - Zapečené těstoviny s hlávkovým zelím a masem, okurka</v>
      </c>
      <c r="H20" s="21">
        <f>škrdlovice!H12</f>
        <v>1.3</v>
      </c>
    </row>
    <row r="21" spans="2:12" ht="39.950000000000003" hidden="1" customHeight="1" thickBot="1" x14ac:dyDescent="0.25">
      <c r="B21" s="92" t="str">
        <f>škrdlovice!B13</f>
        <v>4.6.2021 PÁTEK</v>
      </c>
      <c r="C21" s="42" t="str">
        <f>škrdlovice!C13</f>
        <v>Rajská s tarhoňou</v>
      </c>
      <c r="D21" s="44">
        <f>škrdlovice!D13</f>
        <v>1.3</v>
      </c>
      <c r="E21" s="61" t="str">
        <f>škrdlovice!E13</f>
        <v>100g - Kuřecí maso v těstíčku, vařené brambory</v>
      </c>
      <c r="F21" s="44" t="str">
        <f>škrdlovice!F13</f>
        <v>1,3,7</v>
      </c>
      <c r="G21" s="32" t="str">
        <f>škrdlovice!G13</f>
        <v>300g - Kynutý táč s ovocem</v>
      </c>
      <c r="H21" s="35" t="str">
        <f>škrdlovice!H13</f>
        <v>1,3,7</v>
      </c>
    </row>
    <row r="22" spans="2:12" ht="38.25" hidden="1" customHeight="1" x14ac:dyDescent="0.2">
      <c r="B22" s="8" t="s">
        <v>6</v>
      </c>
      <c r="D22" s="9"/>
      <c r="E22" s="9"/>
      <c r="F22" s="9"/>
      <c r="G22" s="68" t="s">
        <v>16</v>
      </c>
    </row>
    <row r="23" spans="2:12" ht="13.5" hidden="1" customHeight="1" x14ac:dyDescent="0.25">
      <c r="B23" s="71" t="s">
        <v>4</v>
      </c>
    </row>
    <row r="24" spans="2:12" ht="33" hidden="1" customHeight="1" x14ac:dyDescent="0.25">
      <c r="B24" s="66" t="s">
        <v>17</v>
      </c>
    </row>
    <row r="25" spans="2:12" ht="21.75" customHeight="1" x14ac:dyDescent="0.25">
      <c r="C25" s="67"/>
    </row>
    <row r="26" spans="2:12" ht="8.25" customHeight="1" x14ac:dyDescent="0.2"/>
    <row r="27" spans="2:12" ht="12.75" customHeight="1" x14ac:dyDescent="0.2">
      <c r="B27" s="7"/>
      <c r="C27" s="9"/>
      <c r="D27" s="9"/>
      <c r="E27" s="9"/>
      <c r="F27" s="9"/>
      <c r="G27" s="9"/>
      <c r="H27" s="9"/>
    </row>
    <row r="28" spans="2:12" ht="5.0999999999999996" customHeight="1" x14ac:dyDescent="0.2">
      <c r="B28" s="7"/>
      <c r="C28" s="9"/>
      <c r="D28" s="9"/>
      <c r="E28" s="9"/>
      <c r="F28" s="9"/>
      <c r="G28" s="9"/>
      <c r="H28" s="9"/>
    </row>
    <row r="29" spans="2:12" ht="26.1" customHeight="1" thickBot="1" x14ac:dyDescent="0.25">
      <c r="B29" s="137" t="str">
        <f>škrdlovice!B21</f>
        <v>Jídelní lístek na dobu od 1.6. do 7.6.2026</v>
      </c>
      <c r="C29" s="137"/>
      <c r="D29" s="137"/>
      <c r="E29" s="137"/>
      <c r="F29" s="137"/>
      <c r="G29" s="137"/>
      <c r="H29" s="1"/>
    </row>
    <row r="30" spans="2:12" ht="24.95" customHeight="1" thickBot="1" x14ac:dyDescent="0.3">
      <c r="B30" s="11" t="s">
        <v>3</v>
      </c>
      <c r="C30" s="45" t="s">
        <v>0</v>
      </c>
      <c r="D30" s="48" t="str">
        <f>škrdlovice!D23</f>
        <v>alergeny</v>
      </c>
      <c r="E30" s="45" t="s">
        <v>1</v>
      </c>
      <c r="F30" s="48" t="str">
        <f>škrdlovice!F23</f>
        <v>alergeny</v>
      </c>
      <c r="G30" s="54" t="s">
        <v>2</v>
      </c>
      <c r="H30" s="48" t="str">
        <f>škrdlovice!H23</f>
        <v>alergeny</v>
      </c>
      <c r="I30" s="111" t="s">
        <v>72</v>
      </c>
      <c r="J30" s="112" t="s">
        <v>73</v>
      </c>
      <c r="K30" s="111" t="s">
        <v>72</v>
      </c>
      <c r="L30" s="112" t="s">
        <v>73</v>
      </c>
    </row>
    <row r="31" spans="2:12" ht="56.45" customHeight="1" x14ac:dyDescent="0.2">
      <c r="B31" s="96" t="str">
        <f>škrdlovice!B24</f>
        <v>1.6.2026 PONDĚLÍ</v>
      </c>
      <c r="C31" s="63" t="str">
        <f>škrdlovice!C24</f>
        <v>Z VAJEČNÉ JÍŠKY</v>
      </c>
      <c r="D31" s="20">
        <f>škrdlovice!D24</f>
        <v>1.3</v>
      </c>
      <c r="E31" s="30" t="str">
        <f>škrdlovice!E24</f>
        <v>100g- HOVĚZÍ MASO, RAJSKÁ OMÁČKA, TĚSTOVINY</v>
      </c>
      <c r="F31" s="20">
        <f>škrdlovice!F24</f>
        <v>1.3</v>
      </c>
      <c r="G31" s="30"/>
      <c r="H31" s="43" t="str">
        <f>škrdlovice!H24</f>
        <v>1,3,7</v>
      </c>
      <c r="I31" s="63" t="s">
        <v>74</v>
      </c>
      <c r="J31" s="113" t="s">
        <v>77</v>
      </c>
      <c r="K31" s="63" t="s">
        <v>74</v>
      </c>
      <c r="L31" s="113" t="s">
        <v>77</v>
      </c>
    </row>
    <row r="32" spans="2:12" ht="65.45" customHeight="1" x14ac:dyDescent="0.2">
      <c r="B32" s="96" t="str">
        <f>škrdlovice!B25</f>
        <v>2.6.2026  ÚTERÝ</v>
      </c>
      <c r="C32" s="62" t="str">
        <f>škrdlovice!C25</f>
        <v>Z JARNÍ ZELENINY</v>
      </c>
      <c r="D32" s="6">
        <f>škrdlovice!D25</f>
        <v>1.9</v>
      </c>
      <c r="E32" s="40"/>
      <c r="F32" s="109" t="str">
        <f>škrdlovice!F25</f>
        <v>1</v>
      </c>
      <c r="G32" s="40" t="str">
        <f>škrdlovice!G25</f>
        <v xml:space="preserve">300g- BRAMBOROVÉ TAŠTIČKY S POVIDLY,  SYPANÉ OSMAŽENOU STROUHANKOU   </v>
      </c>
      <c r="H32" s="24" t="str">
        <f>škrdlovice!H25</f>
        <v>1,3,7</v>
      </c>
      <c r="I32" s="62" t="s">
        <v>78</v>
      </c>
      <c r="J32" s="114" t="s">
        <v>75</v>
      </c>
      <c r="K32" s="62" t="s">
        <v>215</v>
      </c>
      <c r="L32" s="114" t="s">
        <v>79</v>
      </c>
    </row>
    <row r="33" spans="2:12" ht="63.6" customHeight="1" x14ac:dyDescent="0.2">
      <c r="B33" s="96" t="str">
        <f>škrdlovice!B26</f>
        <v>3.6.2026 STŘEDA</v>
      </c>
      <c r="C33" s="62" t="str">
        <f>škrdlovice!C26</f>
        <v>KMÍNOVÁ</v>
      </c>
      <c r="D33" s="6">
        <f>škrdlovice!D26</f>
        <v>1.3</v>
      </c>
      <c r="E33" s="40" t="str">
        <f>škrdlovice!E26</f>
        <v>100g- ČEVABČIČI, BRAMBORY, TATARSKÁ OMÁČKA</v>
      </c>
      <c r="F33" s="6" t="str">
        <f>škrdlovice!F26</f>
        <v>1,3,7, 10</v>
      </c>
      <c r="G33" s="40"/>
      <c r="H33" s="24" t="str">
        <f>škrdlovice!H26</f>
        <v>1,4,7</v>
      </c>
      <c r="I33" s="62" t="s">
        <v>80</v>
      </c>
      <c r="J33" s="114" t="s">
        <v>79</v>
      </c>
      <c r="K33" s="62" t="s">
        <v>217</v>
      </c>
      <c r="L33" s="114" t="s">
        <v>216</v>
      </c>
    </row>
    <row r="34" spans="2:12" ht="66.599999999999994" customHeight="1" x14ac:dyDescent="0.2">
      <c r="B34" s="96" t="str">
        <f>škrdlovice!B27</f>
        <v>4.6.2026 ČTVREK</v>
      </c>
      <c r="C34" s="62" t="str">
        <f>škrdlovice!C27</f>
        <v>MASOVÁ S KUSKUSEM</v>
      </c>
      <c r="D34" s="6" t="str">
        <f>škrdlovice!D27</f>
        <v>1,3,9</v>
      </c>
      <c r="E34" s="40" t="str">
        <f>škrdlovice!E27</f>
        <v>100g- ZÁHORÁCKÝ ZÁVITEK Z VEPŘOVÉHO MASA, BRAMBOROVÝ KNEDLÍK S HOUSKOU</v>
      </c>
      <c r="F34" s="6" t="str">
        <f>škrdlovice!F27</f>
        <v>1,3,7</v>
      </c>
      <c r="G34" s="40"/>
      <c r="H34" s="24">
        <f>škrdlovice!H27</f>
        <v>1</v>
      </c>
      <c r="I34" s="62" t="s">
        <v>83</v>
      </c>
      <c r="J34" s="114" t="s">
        <v>84</v>
      </c>
      <c r="K34" s="62" t="s">
        <v>78</v>
      </c>
      <c r="L34" s="114" t="s">
        <v>76</v>
      </c>
    </row>
    <row r="35" spans="2:12" ht="80.45" customHeight="1" thickBot="1" x14ac:dyDescent="0.25">
      <c r="B35" s="96" t="str">
        <f>škrdlovice!B28</f>
        <v>5.6.2026 PÁTEK</v>
      </c>
      <c r="C35" s="64" t="str">
        <f>škrdlovice!C28</f>
        <v>ČESNEKOVÁ</v>
      </c>
      <c r="D35" s="44">
        <f>škrdlovice!D28</f>
        <v>3</v>
      </c>
      <c r="E35" s="61"/>
      <c r="F35" s="44" t="str">
        <f>škrdlovice!F28</f>
        <v>1,3,7</v>
      </c>
      <c r="G35" s="61" t="str">
        <f>škrdlovice!G28</f>
        <v>100g- SMAŽENÝ KUŘECÍ ŘÍZEK, BRAMBORY</v>
      </c>
      <c r="H35" s="120" t="str">
        <f>škrdlovice!H28</f>
        <v>1,3,7</v>
      </c>
      <c r="I35" s="64" t="s">
        <v>82</v>
      </c>
      <c r="J35" s="115" t="s">
        <v>81</v>
      </c>
      <c r="K35" s="64" t="s">
        <v>218</v>
      </c>
      <c r="L35" s="115" t="s">
        <v>75</v>
      </c>
    </row>
    <row r="36" spans="2:12" ht="48" customHeight="1" x14ac:dyDescent="0.2">
      <c r="B36" s="8" t="s">
        <v>6</v>
      </c>
      <c r="D36" s="9"/>
      <c r="E36" s="9"/>
      <c r="F36" s="9"/>
      <c r="G36" s="68" t="s">
        <v>16</v>
      </c>
    </row>
    <row r="37" spans="2:12" ht="15.75" x14ac:dyDescent="0.25">
      <c r="B37" s="71" t="s">
        <v>4</v>
      </c>
    </row>
    <row r="38" spans="2:12" ht="41.25" customHeight="1" x14ac:dyDescent="0.25">
      <c r="B38" s="66" t="s">
        <v>17</v>
      </c>
    </row>
    <row r="39" spans="2:12" ht="18" x14ac:dyDescent="0.25">
      <c r="C39" s="67"/>
    </row>
    <row r="41" spans="2:12" ht="8.4499999999999993" customHeight="1" x14ac:dyDescent="0.2">
      <c r="B41" s="7"/>
      <c r="C41" s="9"/>
      <c r="D41" s="9"/>
      <c r="E41" s="9"/>
      <c r="F41" s="9"/>
      <c r="G41" s="9"/>
      <c r="H41" s="9"/>
    </row>
    <row r="42" spans="2:12" ht="4.7" customHeight="1" x14ac:dyDescent="0.2">
      <c r="B42" s="7"/>
      <c r="C42" s="9"/>
      <c r="D42" s="9"/>
      <c r="E42" s="9"/>
      <c r="F42" s="9"/>
      <c r="G42" s="9"/>
      <c r="H42" s="9"/>
    </row>
    <row r="43" spans="2:12" ht="23.25" x14ac:dyDescent="0.2">
      <c r="B43" s="137" t="str">
        <f>škrdlovice!B36</f>
        <v>Jídelní lístek na dobu od 8.6. do 14.6.2026</v>
      </c>
      <c r="C43" s="137"/>
      <c r="D43" s="137"/>
      <c r="E43" s="137"/>
      <c r="F43" s="137"/>
      <c r="G43" s="137"/>
      <c r="H43" s="1"/>
    </row>
    <row r="44" spans="2:12" ht="8.1" customHeight="1" thickBot="1" x14ac:dyDescent="0.25">
      <c r="B44" s="1"/>
      <c r="C44" s="1"/>
      <c r="D44" s="1"/>
      <c r="E44" s="1"/>
      <c r="F44" s="1"/>
      <c r="G44" s="1"/>
      <c r="H44" s="1"/>
    </row>
    <row r="45" spans="2:12" ht="24.95" customHeight="1" thickBot="1" x14ac:dyDescent="0.3">
      <c r="B45" s="11" t="s">
        <v>3</v>
      </c>
      <c r="C45" s="45" t="s">
        <v>0</v>
      </c>
      <c r="D45" s="48" t="str">
        <f>škrdlovice!D38</f>
        <v>alergeny</v>
      </c>
      <c r="E45" s="22" t="s">
        <v>1</v>
      </c>
      <c r="F45" s="48" t="str">
        <f>škrdlovice!F38</f>
        <v>alergeny</v>
      </c>
      <c r="G45" s="22" t="s">
        <v>2</v>
      </c>
      <c r="H45" s="48" t="str">
        <f>škrdlovice!H38</f>
        <v>alergeny</v>
      </c>
      <c r="I45" s="111" t="s">
        <v>72</v>
      </c>
      <c r="J45" s="112" t="s">
        <v>73</v>
      </c>
      <c r="K45" s="111" t="s">
        <v>72</v>
      </c>
      <c r="L45" s="112" t="s">
        <v>73</v>
      </c>
    </row>
    <row r="46" spans="2:12" ht="58.7" customHeight="1" x14ac:dyDescent="0.2">
      <c r="B46" s="93" t="str">
        <f>škrdlovice!B39</f>
        <v>8.6.2026 PONDĚLÍ</v>
      </c>
      <c r="C46" s="63" t="str">
        <f>škrdlovice!C39</f>
        <v>UZENÁ S RÝŽÍ A   HRÁŠKEM</v>
      </c>
      <c r="D46" s="20">
        <f>škrdlovice!D39</f>
        <v>0</v>
      </c>
      <c r="E46" s="30" t="str">
        <f>škrdlovice!E39</f>
        <v>100g- UZENÉ MASO, ZELÍ, BRAMBOROVÝ KNEDLÍK</v>
      </c>
      <c r="F46" s="20">
        <f>škrdlovice!F39</f>
        <v>1.3</v>
      </c>
      <c r="G46" s="30"/>
      <c r="H46" s="25">
        <f>škrdlovice!H39</f>
        <v>1.7</v>
      </c>
      <c r="I46" s="63" t="s">
        <v>87</v>
      </c>
      <c r="J46" s="113" t="s">
        <v>88</v>
      </c>
      <c r="K46" s="63" t="s">
        <v>87</v>
      </c>
      <c r="L46" s="113" t="s">
        <v>88</v>
      </c>
    </row>
    <row r="47" spans="2:12" ht="63" customHeight="1" x14ac:dyDescent="0.2">
      <c r="B47" s="94" t="str">
        <f>škrdlovice!B40</f>
        <v>9.6.2026 ÚTERÝ</v>
      </c>
      <c r="C47" s="62" t="str">
        <f>škrdlovice!C40</f>
        <v>RAJSKÁ S TĚSTOVINOU</v>
      </c>
      <c r="D47" s="6">
        <f>škrdlovice!D40</f>
        <v>1.3</v>
      </c>
      <c r="E47" s="40"/>
      <c r="F47" s="6" t="str">
        <f>škrdlovice!F40</f>
        <v>1,3,7</v>
      </c>
      <c r="G47" s="40" t="str">
        <f>škrdlovice!G40</f>
        <v>300g - ŠPECLE SE SKOŘICÍ, KOMPOT</v>
      </c>
      <c r="H47" s="21" t="str">
        <f>škrdlovice!H40</f>
        <v>1,3,7</v>
      </c>
      <c r="I47" s="62" t="s">
        <v>89</v>
      </c>
      <c r="J47" s="114" t="s">
        <v>90</v>
      </c>
      <c r="K47" s="62" t="s">
        <v>89</v>
      </c>
      <c r="L47" s="114" t="s">
        <v>79</v>
      </c>
    </row>
    <row r="48" spans="2:12" ht="48.6" customHeight="1" x14ac:dyDescent="0.2">
      <c r="B48" s="94" t="str">
        <f>škrdlovice!B41</f>
        <v>10.6.2026 STŘEDA</v>
      </c>
      <c r="C48" s="62" t="str">
        <f>škrdlovice!C41</f>
        <v>KVĚTÁKOVÁ</v>
      </c>
      <c r="D48" s="6">
        <f>škrdlovice!D41</f>
        <v>1.7</v>
      </c>
      <c r="E48" s="40" t="str">
        <f>škrdlovice!E41</f>
        <v>100g- DRŮBEŽÍ SEKANÁ, BRAMBOROVÁ KAŠE, OKURKA</v>
      </c>
      <c r="F48" s="6" t="str">
        <f>škrdlovice!F41</f>
        <v>1,3,7</v>
      </c>
      <c r="G48" s="40"/>
      <c r="H48" s="21" t="str">
        <f>škrdlovice!H41</f>
        <v>1,3,7</v>
      </c>
      <c r="I48" s="62" t="s">
        <v>85</v>
      </c>
      <c r="J48" s="114" t="s">
        <v>91</v>
      </c>
      <c r="K48" s="62" t="s">
        <v>85</v>
      </c>
      <c r="L48" s="114" t="s">
        <v>75</v>
      </c>
    </row>
    <row r="49" spans="2:12" ht="80.099999999999994" customHeight="1" x14ac:dyDescent="0.2">
      <c r="B49" s="94" t="str">
        <f>škrdlovice!B42</f>
        <v>11.6.2026 ČTVRTEK</v>
      </c>
      <c r="C49" s="62" t="str">
        <f>škrdlovice!C42</f>
        <v>KNEDLÍČKOVÁ</v>
      </c>
      <c r="D49" s="6" t="str">
        <f>škrdlovice!D42</f>
        <v>1,3,7</v>
      </c>
      <c r="E49" s="40"/>
      <c r="F49" s="6" t="str">
        <f>škrdlovice!F42</f>
        <v>1,3,7,9</v>
      </c>
      <c r="G49" s="40" t="str">
        <f>škrdlovice!G42</f>
        <v>300g - LASAGNE S HOVĚZÍM MASEM</v>
      </c>
      <c r="H49" s="21" t="str">
        <f>škrdlovice!H42</f>
        <v>1,3,7</v>
      </c>
      <c r="I49" s="62" t="s">
        <v>92</v>
      </c>
      <c r="J49" s="114" t="s">
        <v>77</v>
      </c>
      <c r="K49" s="62" t="s">
        <v>219</v>
      </c>
      <c r="L49" s="114" t="s">
        <v>221</v>
      </c>
    </row>
    <row r="50" spans="2:12" ht="75.599999999999994" customHeight="1" thickBot="1" x14ac:dyDescent="0.25">
      <c r="B50" s="95" t="str">
        <f>škrdlovice!B43</f>
        <v>12.6.2026 PÁTEK</v>
      </c>
      <c r="C50" s="64" t="str">
        <f>škrdlovice!C43</f>
        <v>KAPUSTOVÁ S BRAMBOREM</v>
      </c>
      <c r="D50" s="44">
        <f>škrdlovice!D43</f>
        <v>1</v>
      </c>
      <c r="E50" s="61" t="str">
        <f>škrdlovice!E43</f>
        <v>300g - KYNUTÉ BUCHTY S TVAROHEM</v>
      </c>
      <c r="F50" s="44" t="str">
        <f>škrdlovice!F43</f>
        <v>1,3,7</v>
      </c>
      <c r="G50" s="61"/>
      <c r="H50" s="35" t="s">
        <v>11</v>
      </c>
      <c r="I50" s="64" t="s">
        <v>93</v>
      </c>
      <c r="J50" s="115" t="s">
        <v>79</v>
      </c>
      <c r="K50" s="64" t="s">
        <v>220</v>
      </c>
      <c r="L50" s="115" t="s">
        <v>76</v>
      </c>
    </row>
    <row r="51" spans="2:12" ht="35.25" customHeight="1" x14ac:dyDescent="0.2">
      <c r="B51" s="8" t="s">
        <v>6</v>
      </c>
      <c r="D51" s="9"/>
      <c r="E51" s="9"/>
      <c r="F51" s="9"/>
      <c r="G51" s="68" t="s">
        <v>16</v>
      </c>
    </row>
    <row r="52" spans="2:12" ht="16.5" customHeight="1" x14ac:dyDescent="0.25">
      <c r="B52" s="71" t="s">
        <v>4</v>
      </c>
    </row>
    <row r="53" spans="2:12" ht="30.75" customHeight="1" x14ac:dyDescent="0.25">
      <c r="B53" s="66" t="s">
        <v>17</v>
      </c>
    </row>
    <row r="54" spans="2:12" ht="18.75" customHeight="1" x14ac:dyDescent="0.25">
      <c r="B54" s="7"/>
      <c r="C54" s="67"/>
      <c r="E54" s="9"/>
      <c r="F54" s="9"/>
      <c r="G54" s="9"/>
      <c r="H54" s="9"/>
    </row>
    <row r="55" spans="2:12" ht="4.5" customHeight="1" x14ac:dyDescent="0.2">
      <c r="B55" s="7"/>
      <c r="C55" s="9"/>
      <c r="D55" s="9"/>
      <c r="E55" s="9"/>
      <c r="F55" s="9"/>
      <c r="G55" s="9"/>
      <c r="H55" s="9"/>
    </row>
    <row r="56" spans="2:12" ht="21.95" customHeight="1" x14ac:dyDescent="0.2">
      <c r="B56" s="137" t="str">
        <f>škrdlovice!B51</f>
        <v>Jídelní lístek na dobu od 15.6. do 21.6.2026</v>
      </c>
      <c r="C56" s="137"/>
      <c r="D56" s="137"/>
      <c r="E56" s="137"/>
      <c r="F56" s="137"/>
      <c r="G56" s="137"/>
      <c r="H56" s="1"/>
    </row>
    <row r="57" spans="2:12" ht="6.6" customHeight="1" thickBot="1" x14ac:dyDescent="0.25">
      <c r="B57" s="1"/>
      <c r="C57" s="1"/>
      <c r="D57" s="1"/>
      <c r="E57" s="1"/>
      <c r="F57" s="1"/>
      <c r="G57" s="1"/>
      <c r="H57" s="1"/>
    </row>
    <row r="58" spans="2:12" ht="24.95" customHeight="1" thickBot="1" x14ac:dyDescent="0.3">
      <c r="B58" s="22" t="s">
        <v>3</v>
      </c>
      <c r="C58" s="45" t="s">
        <v>0</v>
      </c>
      <c r="D58" s="48" t="str">
        <f>škrdlovice!D53</f>
        <v>alergeny</v>
      </c>
      <c r="E58" s="45" t="s">
        <v>1</v>
      </c>
      <c r="F58" s="48" t="str">
        <f>škrdlovice!F53</f>
        <v>alergeny</v>
      </c>
      <c r="G58" s="54" t="str">
        <f>škrdlovice!G53</f>
        <v>Oběd B</v>
      </c>
      <c r="H58" s="48" t="str">
        <f>škrdlovice!H53</f>
        <v>alergeny</v>
      </c>
      <c r="I58" s="111" t="s">
        <v>72</v>
      </c>
      <c r="J58" s="112" t="s">
        <v>73</v>
      </c>
      <c r="K58" s="111" t="s">
        <v>72</v>
      </c>
      <c r="L58" s="112" t="s">
        <v>73</v>
      </c>
    </row>
    <row r="59" spans="2:12" ht="63.6" customHeight="1" x14ac:dyDescent="0.2">
      <c r="B59" s="97" t="str">
        <f>škrdlovice!B54</f>
        <v>15.6.2026 PONDĚLÍ</v>
      </c>
      <c r="C59" s="19" t="str">
        <f>škrdlovice!C54</f>
        <v>BROKOLICOVÁ</v>
      </c>
      <c r="D59" s="20">
        <f>škrdlovice!D54</f>
        <v>1.7</v>
      </c>
      <c r="E59" s="30"/>
      <c r="F59" s="20">
        <f>škrdlovice!F54</f>
        <v>1</v>
      </c>
      <c r="G59" s="30" t="str">
        <f>škrdlovice!G54</f>
        <v>360g- NUDLE S TVATROHEM, KOMPOT</v>
      </c>
      <c r="H59" s="25" t="str">
        <f>škrdlovice!H54</f>
        <v>1,3,7</v>
      </c>
      <c r="I59" s="132" t="s">
        <v>94</v>
      </c>
      <c r="J59" s="134" t="s">
        <v>95</v>
      </c>
      <c r="K59" s="63" t="s">
        <v>225</v>
      </c>
      <c r="L59" s="113" t="s">
        <v>95</v>
      </c>
    </row>
    <row r="60" spans="2:12" ht="59.45" customHeight="1" x14ac:dyDescent="0.2">
      <c r="B60" s="90" t="str">
        <f>škrdlovice!B55</f>
        <v>16.6.2026 ÚTERÝ</v>
      </c>
      <c r="C60" s="62" t="str">
        <f>škrdlovice!C55</f>
        <v>KUŘECÍ VÝVAR S TĚSTOVINOU</v>
      </c>
      <c r="D60" s="6">
        <f>škrdlovice!D55</f>
        <v>1.3</v>
      </c>
      <c r="E60" s="40" t="str">
        <f>škrdlovice!E55</f>
        <v xml:space="preserve">100g- VEPŘOVÉ VÝPEČKY, DUŠENÝ ŠPENÁT, BRAMBOROVÝ KNEDLÍK </v>
      </c>
      <c r="F60" s="6">
        <f>škrdlovice!F55</f>
        <v>1.3</v>
      </c>
      <c r="G60" s="40"/>
      <c r="H60" s="21" t="str">
        <f>škrdlovice!H55</f>
        <v>1,3,7</v>
      </c>
      <c r="I60" s="131" t="s">
        <v>96</v>
      </c>
      <c r="J60" s="135" t="s">
        <v>76</v>
      </c>
      <c r="K60" s="62" t="s">
        <v>226</v>
      </c>
      <c r="L60" s="114" t="s">
        <v>76</v>
      </c>
    </row>
    <row r="61" spans="2:12" ht="47.45" customHeight="1" x14ac:dyDescent="0.2">
      <c r="B61" s="90" t="str">
        <f>škrdlovice!B56</f>
        <v>17.6.2026 STŘEDA</v>
      </c>
      <c r="C61" s="62" t="str">
        <f>škrdlovice!C56</f>
        <v>Z ČERVENÉ ČOČKY</v>
      </c>
      <c r="D61" s="6">
        <f>škrdlovice!D56</f>
        <v>1</v>
      </c>
      <c r="E61" s="40" t="str">
        <f>škrdlovice!E56</f>
        <v>100g- SMAŽENÝ KUŘECÍ SÁZAVSKÝ MLS, BRAMBORY, ZELENINA</v>
      </c>
      <c r="F61" s="6" t="str">
        <f>škrdlovice!F56</f>
        <v>1,3,7</v>
      </c>
      <c r="G61" s="40"/>
      <c r="H61" s="21" t="str">
        <f>škrdlovice!H56</f>
        <v>3,4,7</v>
      </c>
      <c r="I61" s="131" t="s">
        <v>97</v>
      </c>
      <c r="J61" s="135" t="s">
        <v>77</v>
      </c>
      <c r="K61" s="62" t="s">
        <v>222</v>
      </c>
      <c r="L61" s="114" t="s">
        <v>223</v>
      </c>
    </row>
    <row r="62" spans="2:12" ht="60.95" customHeight="1" x14ac:dyDescent="0.2">
      <c r="B62" s="90" t="str">
        <f>škrdlovice!B57</f>
        <v>18.6.2026 ČTVRTEK</v>
      </c>
      <c r="C62" s="62" t="str">
        <f>škrdlovice!C57</f>
        <v>Z VAJEČNÉ JÍŠKY</v>
      </c>
      <c r="D62" s="6">
        <f>škrdlovice!D57</f>
        <v>1.3</v>
      </c>
      <c r="E62" s="40"/>
      <c r="F62" s="6">
        <f>škrdlovice!F57</f>
        <v>1.3</v>
      </c>
      <c r="G62" s="40" t="str">
        <f>škrdlovice!G57</f>
        <v>350 g - TEPLÝ TĚSTOVINOVÝ SALÁT S KUŘECÍM MASEM</v>
      </c>
      <c r="H62" s="21" t="str">
        <f>škrdlovice!H57</f>
        <v>1,3,7</v>
      </c>
      <c r="I62" s="131" t="s">
        <v>98</v>
      </c>
      <c r="J62" s="135" t="s">
        <v>75</v>
      </c>
      <c r="K62" s="62" t="s">
        <v>96</v>
      </c>
      <c r="L62" s="114" t="s">
        <v>77</v>
      </c>
    </row>
    <row r="63" spans="2:12" ht="62.45" customHeight="1" x14ac:dyDescent="0.2">
      <c r="B63" s="125" t="str">
        <f>škrdlovice!B58</f>
        <v>19.6.2026 PÁTEK</v>
      </c>
      <c r="C63" s="126" t="str">
        <f>škrdlovice!C58</f>
        <v>DRŮBKOVÁ</v>
      </c>
      <c r="D63" s="127">
        <f>škrdlovice!D58</f>
        <v>1.3</v>
      </c>
      <c r="E63" s="107"/>
      <c r="F63" s="127" t="str">
        <f>škrdlovice!F58</f>
        <v>1,3,7</v>
      </c>
      <c r="G63" s="107" t="str">
        <f>škrdlovice!G58</f>
        <v>100g - VEPŘOVÝ PLÁTEK, RESTOVANÉ FAZOLKY SE SLANINOU, BRAMBORY</v>
      </c>
      <c r="H63" s="128">
        <f>škrdlovice!H58</f>
        <v>1</v>
      </c>
      <c r="I63" s="133" t="s">
        <v>99</v>
      </c>
      <c r="J63" s="136" t="s">
        <v>90</v>
      </c>
      <c r="K63" s="129" t="s">
        <v>99</v>
      </c>
      <c r="L63" s="130" t="s">
        <v>75</v>
      </c>
    </row>
    <row r="64" spans="2:12" ht="62.45" customHeight="1" x14ac:dyDescent="0.2">
      <c r="B64" s="90" t="str">
        <f>škrdlovice!B59</f>
        <v>20.6.2026 SOBOTA</v>
      </c>
      <c r="C64" s="41" t="str">
        <f>škrdlovice!C59</f>
        <v>CHLEBOVÁ</v>
      </c>
      <c r="D64" s="6">
        <f>škrdlovice!D59</f>
        <v>1.3</v>
      </c>
      <c r="E64" s="40" t="str">
        <f>škrdlovice!E59</f>
        <v>100g- KUŘECÍ ROLÁDA, TĚSTOVINY</v>
      </c>
      <c r="F64" s="6" t="str">
        <f>škrdlovice!F59</f>
        <v>1,3,7</v>
      </c>
      <c r="G64" s="40" t="s">
        <v>242</v>
      </c>
      <c r="H64" s="21" t="s">
        <v>11</v>
      </c>
      <c r="I64" s="131"/>
      <c r="J64" s="135"/>
      <c r="K64" s="62" t="s">
        <v>241</v>
      </c>
      <c r="L64" s="114" t="s">
        <v>235</v>
      </c>
    </row>
    <row r="65" spans="2:12" ht="62.45" customHeight="1" thickBot="1" x14ac:dyDescent="0.25">
      <c r="B65" s="92" t="str">
        <f>škrdlovice!B60</f>
        <v>21.6.2026 NEDĚLE</v>
      </c>
      <c r="C65" s="47" t="str">
        <f>škrdlovice!C60</f>
        <v>VEPŘOVÝ VÝVAR S RÝŽÍ</v>
      </c>
      <c r="D65" s="44">
        <f>škrdlovice!D60</f>
        <v>0</v>
      </c>
      <c r="E65" s="61" t="str">
        <f>škrdlovice!E60</f>
        <v>100g-  VEPŘOVÁ DEBRECÍNSKÁ PEČENĚ , HOUSKOVÝ KNEDLÍK</v>
      </c>
      <c r="F65" s="44" t="str">
        <f>škrdlovice!F60</f>
        <v>1,3,7</v>
      </c>
      <c r="G65" s="61"/>
      <c r="H65" s="35"/>
      <c r="I65" s="131"/>
      <c r="J65" s="135"/>
      <c r="K65" s="64" t="s">
        <v>243</v>
      </c>
      <c r="L65" s="115" t="s">
        <v>76</v>
      </c>
    </row>
    <row r="66" spans="2:12" ht="15.6" customHeight="1" x14ac:dyDescent="0.2">
      <c r="B66" s="8" t="s">
        <v>6</v>
      </c>
      <c r="D66" s="9"/>
      <c r="E66" s="9"/>
      <c r="F66" s="9"/>
      <c r="G66" s="68" t="s">
        <v>16</v>
      </c>
    </row>
    <row r="67" spans="2:12" ht="20.100000000000001" customHeight="1" x14ac:dyDescent="0.25">
      <c r="B67" s="71" t="s">
        <v>4</v>
      </c>
    </row>
    <row r="68" spans="2:12" ht="30.75" customHeight="1" x14ac:dyDescent="0.25">
      <c r="B68" s="66" t="s">
        <v>17</v>
      </c>
    </row>
    <row r="69" spans="2:12" ht="29.45" customHeight="1" x14ac:dyDescent="0.25">
      <c r="C69" s="67"/>
    </row>
    <row r="71" spans="2:12" ht="16.5" customHeight="1" x14ac:dyDescent="0.2"/>
    <row r="72" spans="2:12" ht="27.95" customHeight="1" x14ac:dyDescent="0.2">
      <c r="B72" s="137" t="str">
        <f>škrdlovice!A73</f>
        <v>Jídelní lístek na dobu od 22.6. do 28.6.2026</v>
      </c>
      <c r="C72" s="137"/>
      <c r="D72" s="137"/>
      <c r="E72" s="137"/>
      <c r="F72" s="137"/>
      <c r="G72" s="137"/>
      <c r="H72" s="137"/>
    </row>
    <row r="73" spans="2:12" ht="13.5" thickBot="1" x14ac:dyDescent="0.25"/>
    <row r="74" spans="2:12" ht="34.5" customHeight="1" thickBot="1" x14ac:dyDescent="0.3">
      <c r="B74" s="22" t="s">
        <v>3</v>
      </c>
      <c r="C74" s="45" t="s">
        <v>0</v>
      </c>
      <c r="D74" s="104" t="s">
        <v>9</v>
      </c>
      <c r="E74" s="45" t="s">
        <v>1</v>
      </c>
      <c r="F74" s="104" t="s">
        <v>9</v>
      </c>
      <c r="G74" s="22" t="s">
        <v>2</v>
      </c>
      <c r="H74" s="104" t="s">
        <v>9</v>
      </c>
      <c r="I74" s="111" t="s">
        <v>72</v>
      </c>
      <c r="J74" s="112" t="s">
        <v>73</v>
      </c>
      <c r="K74" s="111" t="s">
        <v>72</v>
      </c>
      <c r="L74" s="112" t="s">
        <v>73</v>
      </c>
    </row>
    <row r="75" spans="2:12" ht="46.35" customHeight="1" x14ac:dyDescent="0.2">
      <c r="B75" s="101" t="str">
        <f>škrdlovice!B76</f>
        <v>22.6.2026 PONDĚLÍ</v>
      </c>
      <c r="C75" s="63" t="str">
        <f>škrdlovice!C76</f>
        <v>SLEPIČÍ S KUSKUSEM</v>
      </c>
      <c r="D75" s="20" t="str">
        <f>škrdlovice!D76</f>
        <v>1,3,9</v>
      </c>
      <c r="E75" s="50"/>
      <c r="F75" s="17">
        <f>škrdlovice!F76</f>
        <v>1.3</v>
      </c>
      <c r="G75" s="30" t="str">
        <f>škrdlovice!G76</f>
        <v>100g - PRAŽSKÝ FLAMENDR, VAJEČNÉ ŠPECLE</v>
      </c>
      <c r="H75" s="43" t="str">
        <f>škrdlovice!H76</f>
        <v>1,3,7</v>
      </c>
      <c r="I75" s="30" t="s">
        <v>74</v>
      </c>
      <c r="J75" s="113" t="s">
        <v>86</v>
      </c>
      <c r="K75" s="30" t="s">
        <v>74</v>
      </c>
      <c r="L75" s="113" t="s">
        <v>227</v>
      </c>
    </row>
    <row r="76" spans="2:12" ht="65.45" customHeight="1" x14ac:dyDescent="0.2">
      <c r="B76" s="102" t="str">
        <f>škrdlovice!B77</f>
        <v>23.6.2026 ÚTERÝ</v>
      </c>
      <c r="C76" s="62" t="str">
        <f>škrdlovice!C77</f>
        <v>HOVĚZÍ S NUDLEMI</v>
      </c>
      <c r="D76" s="6" t="str">
        <f>škrdlovice!D77</f>
        <v>1,3,9</v>
      </c>
      <c r="E76" s="29"/>
      <c r="F76" s="14">
        <f>škrdlovice!F77</f>
        <v>1</v>
      </c>
      <c r="G76" s="40" t="str">
        <f>škrdlovice!G77</f>
        <v>300g - KYNUTÉ KNEDLÍKY S POVIDLÍM SYPANÉ SKOŘICÍ</v>
      </c>
      <c r="H76" s="24" t="str">
        <f>škrdlovice!H77</f>
        <v>1,3,7</v>
      </c>
      <c r="I76" s="40" t="s">
        <v>100</v>
      </c>
      <c r="J76" s="114" t="s">
        <v>77</v>
      </c>
      <c r="K76" s="40" t="s">
        <v>100</v>
      </c>
      <c r="L76" s="114" t="s">
        <v>76</v>
      </c>
    </row>
    <row r="77" spans="2:12" ht="62.1" customHeight="1" x14ac:dyDescent="0.2">
      <c r="B77" s="102" t="str">
        <f>škrdlovice!B78</f>
        <v>24.6.2026 STŘEDA</v>
      </c>
      <c r="C77" s="62" t="str">
        <f>škrdlovice!C78</f>
        <v>PÓRKOVÁ</v>
      </c>
      <c r="D77" s="6">
        <f>škrdlovice!D78</f>
        <v>1.3</v>
      </c>
      <c r="E77" s="29" t="str">
        <f>škrdlovice!E78</f>
        <v>100g - SMAŽENÝ KUŘECÍ ŘÍZEK, BRAMBOROVÝ SALÁT</v>
      </c>
      <c r="F77" s="14" t="str">
        <f>škrdlovice!F78</f>
        <v>1,3,7,9</v>
      </c>
      <c r="G77" s="40"/>
      <c r="H77" s="24">
        <f>škrdlovice!H78</f>
        <v>1.7</v>
      </c>
      <c r="I77" s="40" t="s">
        <v>101</v>
      </c>
      <c r="J77" s="114" t="s">
        <v>75</v>
      </c>
      <c r="K77" s="40" t="s">
        <v>101</v>
      </c>
      <c r="L77" s="114" t="s">
        <v>75</v>
      </c>
    </row>
    <row r="78" spans="2:12" ht="71.099999999999994" customHeight="1" x14ac:dyDescent="0.2">
      <c r="B78" s="102" t="str">
        <f>škrdlovice!B79</f>
        <v>25.6.2026 ČTVRTEK</v>
      </c>
      <c r="C78" s="62" t="str">
        <f>škrdlovice!C79</f>
        <v>VÝVAR S VEPŘOVÝM MASEM A RÝŽÍ</v>
      </c>
      <c r="D78" s="6">
        <f>škrdlovice!D79</f>
        <v>0</v>
      </c>
      <c r="E78" s="29" t="str">
        <f>škrdlovice!E79</f>
        <v>100g- HOVĚZÍ MASO VAŘENÉ, KOPROVÁ OMÁČKA, HOUSKOVÝ KNEDLÍK</v>
      </c>
      <c r="F78" s="14" t="str">
        <f>škrdlovice!F79</f>
        <v>1,3,7</v>
      </c>
      <c r="G78" s="40"/>
      <c r="H78" s="24">
        <f>škrdlovice!H79</f>
        <v>4.7</v>
      </c>
      <c r="I78" s="40" t="s">
        <v>102</v>
      </c>
      <c r="J78" s="114" t="s">
        <v>103</v>
      </c>
      <c r="K78" s="40" t="s">
        <v>228</v>
      </c>
      <c r="L78" s="114" t="s">
        <v>103</v>
      </c>
    </row>
    <row r="79" spans="2:12" ht="67.5" customHeight="1" thickBot="1" x14ac:dyDescent="0.25">
      <c r="B79" s="103" t="str">
        <f>škrdlovice!B80</f>
        <v>26.6.2026 PÁTEK</v>
      </c>
      <c r="C79" s="64" t="str">
        <f>škrdlovice!C80</f>
        <v>GULÁŠOVÁ</v>
      </c>
      <c r="D79" s="44">
        <f>škrdlovice!D80</f>
        <v>1</v>
      </c>
      <c r="E79" s="32" t="str">
        <f>škrdlovice!E80</f>
        <v>340g - BUCHTIČKY S KRÉMEM</v>
      </c>
      <c r="F79" s="105" t="str">
        <f>škrdlovice!F80</f>
        <v>1,3,7</v>
      </c>
      <c r="G79" s="61"/>
      <c r="H79" s="106">
        <f>škrdlovice!H80</f>
        <v>7</v>
      </c>
      <c r="I79" s="61" t="s">
        <v>104</v>
      </c>
      <c r="J79" s="115" t="s">
        <v>76</v>
      </c>
      <c r="K79" s="61" t="s">
        <v>229</v>
      </c>
      <c r="L79" s="115" t="s">
        <v>90</v>
      </c>
    </row>
    <row r="80" spans="2:12" ht="27" customHeight="1" x14ac:dyDescent="0.2">
      <c r="B80" s="8" t="s">
        <v>6</v>
      </c>
      <c r="D80" s="9"/>
      <c r="E80" s="9"/>
      <c r="F80" s="9"/>
      <c r="G80" s="68" t="s">
        <v>16</v>
      </c>
    </row>
    <row r="81" spans="2:12" ht="27.75" customHeight="1" x14ac:dyDescent="0.25">
      <c r="B81" s="71" t="s">
        <v>4</v>
      </c>
    </row>
    <row r="82" spans="2:12" ht="26.25" customHeight="1" x14ac:dyDescent="0.25">
      <c r="B82" s="66" t="s">
        <v>17</v>
      </c>
    </row>
    <row r="84" spans="2:12" ht="53.1" customHeight="1" x14ac:dyDescent="0.2"/>
    <row r="86" spans="2:12" ht="23.25" x14ac:dyDescent="0.2">
      <c r="B86" s="137" t="str">
        <f>škrdlovice!B87</f>
        <v>Jídelní lístek na dobu od 29.6. do 5.7.2026</v>
      </c>
      <c r="C86" s="137"/>
      <c r="D86" s="137"/>
      <c r="E86" s="137"/>
      <c r="F86" s="137"/>
      <c r="G86" s="137"/>
      <c r="H86" s="1"/>
    </row>
    <row r="87" spans="2:12" ht="13.5" thickBot="1" x14ac:dyDescent="0.25"/>
    <row r="88" spans="2:12" ht="24" customHeight="1" thickBot="1" x14ac:dyDescent="0.3">
      <c r="B88" s="22" t="s">
        <v>3</v>
      </c>
      <c r="C88" s="4" t="s">
        <v>0</v>
      </c>
      <c r="D88" s="104" t="s">
        <v>9</v>
      </c>
      <c r="E88" s="22" t="s">
        <v>1</v>
      </c>
      <c r="F88" s="104" t="s">
        <v>9</v>
      </c>
      <c r="G88" s="116" t="s">
        <v>2</v>
      </c>
      <c r="H88" s="104" t="s">
        <v>9</v>
      </c>
      <c r="K88" s="111" t="s">
        <v>230</v>
      </c>
      <c r="L88" s="112" t="s">
        <v>231</v>
      </c>
    </row>
    <row r="89" spans="2:12" ht="66" customHeight="1" x14ac:dyDescent="0.2">
      <c r="B89" s="93" t="str">
        <f>škrdlovice!B90</f>
        <v xml:space="preserve">29.6.2026 PONDĚLÍ </v>
      </c>
      <c r="C89" s="63" t="str">
        <f>škrdlovice!C90</f>
        <v>ZELENINOVÁ S JÁHLEMI</v>
      </c>
      <c r="D89" s="20" t="str">
        <f>škrdlovice!D90</f>
        <v>1,3,9</v>
      </c>
      <c r="E89" s="30"/>
      <c r="F89" s="20" t="str">
        <f>škrdlovice!F90</f>
        <v>1,3,7</v>
      </c>
      <c r="G89" s="30" t="str">
        <f>škrdlovice!G90</f>
        <v>300g- KVĚTÁKOVÁ TARHOŇA (žampiony, slanina, paprika, pórek)</v>
      </c>
      <c r="H89" s="43">
        <f>škrdlovice!H90</f>
        <v>1.3</v>
      </c>
      <c r="K89" s="124" t="s">
        <v>238</v>
      </c>
      <c r="L89" s="31" t="s">
        <v>232</v>
      </c>
    </row>
    <row r="90" spans="2:12" ht="72" customHeight="1" x14ac:dyDescent="0.2">
      <c r="B90" s="94" t="str">
        <f>škrdlovice!B91</f>
        <v xml:space="preserve">30.6.2026 ÚTERÝ     </v>
      </c>
      <c r="C90" s="62" t="str">
        <f>škrdlovice!C91</f>
        <v>KUŘECÍ S KAPÁNÍM</v>
      </c>
      <c r="D90" s="6" t="str">
        <f>škrdlovice!D91</f>
        <v>1,3,7,9</v>
      </c>
      <c r="E90" s="40"/>
      <c r="F90" s="6">
        <f>škrdlovice!F91</f>
        <v>1.9</v>
      </c>
      <c r="G90" s="40" t="str">
        <f>škrdlovice!G91</f>
        <v>250g - KYNUTÉ KNEDLÍČKY S JAHODOVOU OMÁČKOU SYPANÉ TVAROHEM</v>
      </c>
      <c r="H90" s="24" t="str">
        <f>škrdlovice!H91</f>
        <v>1,3,7</v>
      </c>
      <c r="K90" s="33" t="s">
        <v>233</v>
      </c>
      <c r="L90" s="28" t="s">
        <v>76</v>
      </c>
    </row>
    <row r="91" spans="2:12" ht="54" customHeight="1" x14ac:dyDescent="0.2">
      <c r="B91" s="94" t="str">
        <f>škrdlovice!B92</f>
        <v xml:space="preserve">1.7.2026 STŘEDA </v>
      </c>
      <c r="C91" s="62" t="str">
        <f>škrdlovice!C92</f>
        <v>RAGÚ</v>
      </c>
      <c r="D91" s="6">
        <f>škrdlovice!D92</f>
        <v>1</v>
      </c>
      <c r="E91" s="40" t="str">
        <f>škrdlovice!E92</f>
        <v>100g - MLETÝ ŘÍZEK SE SÝREM , BRAMBOROVÁ KAŠE, ZELENINOVÝ SALÁT</v>
      </c>
      <c r="F91" s="6" t="str">
        <f>škrdlovice!F92</f>
        <v>1,3,7</v>
      </c>
      <c r="G91" s="40"/>
      <c r="H91" s="24">
        <f>škrdlovice!H92</f>
        <v>1.9</v>
      </c>
      <c r="K91" s="33" t="s">
        <v>239</v>
      </c>
      <c r="L91" s="28" t="s">
        <v>224</v>
      </c>
    </row>
    <row r="92" spans="2:12" ht="54" customHeight="1" x14ac:dyDescent="0.2">
      <c r="B92" s="94" t="str">
        <f>škrdlovice!B93</f>
        <v xml:space="preserve">2.7.2026 ČTVRTEK </v>
      </c>
      <c r="C92" s="62" t="str">
        <f>škrdlovice!C93</f>
        <v>HOVĚZÍ S  RÝŽÍ</v>
      </c>
      <c r="D92" s="6">
        <f>škrdlovice!D93</f>
        <v>1</v>
      </c>
      <c r="E92" s="40" t="str">
        <f>škrdlovice!E93</f>
        <v>100g- SVÍČKOVÁ NA SMETANĚ, HOUSKOVÝ KNEDLÍK</v>
      </c>
      <c r="F92" s="6" t="str">
        <f>škrdlovice!F93</f>
        <v>1,3,7,9</v>
      </c>
      <c r="G92" s="40"/>
      <c r="H92" s="24" t="str">
        <f>škrdlovice!H93</f>
        <v>1,3,7</v>
      </c>
      <c r="K92" s="33" t="s">
        <v>234</v>
      </c>
      <c r="L92" s="28" t="s">
        <v>240</v>
      </c>
    </row>
    <row r="93" spans="2:12" ht="97.5" customHeight="1" thickBot="1" x14ac:dyDescent="0.25">
      <c r="B93" s="95" t="str">
        <f>škrdlovice!B94</f>
        <v xml:space="preserve">3.7.2026 PÁTEK  </v>
      </c>
      <c r="C93" s="64" t="str">
        <f>škrdlovice!C94</f>
        <v>SALÁMOVÁ</v>
      </c>
      <c r="D93" s="44">
        <f>škrdlovice!D94</f>
        <v>1.7</v>
      </c>
      <c r="E93" s="61"/>
      <c r="F93" s="44" t="str">
        <f>škrdlovice!F94</f>
        <v>1,3,7</v>
      </c>
      <c r="G93" s="61" t="str">
        <f>škrdlovice!G94</f>
        <v>100g - PŘÍRODNÍ KUŘECÍ PLÁTEK, RÝŽE</v>
      </c>
      <c r="H93" s="106">
        <f>škrdlovice!H94</f>
        <v>1</v>
      </c>
      <c r="K93" s="47" t="s">
        <v>236</v>
      </c>
      <c r="L93" s="36" t="s">
        <v>237</v>
      </c>
    </row>
    <row r="94" spans="2:12" ht="54" hidden="1" customHeight="1" x14ac:dyDescent="0.2">
      <c r="B94" s="96" t="s">
        <v>114</v>
      </c>
      <c r="C94" s="81" t="s">
        <v>111</v>
      </c>
      <c r="D94" s="83">
        <v>1</v>
      </c>
      <c r="E94" s="121" t="s">
        <v>127</v>
      </c>
      <c r="F94" s="122" t="s">
        <v>11</v>
      </c>
      <c r="G94" s="65"/>
      <c r="H94" s="123"/>
    </row>
    <row r="95" spans="2:12" ht="54" hidden="1" customHeight="1" thickBot="1" x14ac:dyDescent="0.25">
      <c r="B95" s="92" t="s">
        <v>115</v>
      </c>
      <c r="C95" s="64" t="s">
        <v>112</v>
      </c>
      <c r="D95" s="32"/>
      <c r="E95" s="61" t="s">
        <v>113</v>
      </c>
      <c r="F95" s="32" t="s">
        <v>11</v>
      </c>
      <c r="G95" s="61"/>
      <c r="H95" s="16"/>
    </row>
    <row r="96" spans="2:12" ht="15" x14ac:dyDescent="0.2">
      <c r="B96" s="8" t="s">
        <v>6</v>
      </c>
      <c r="D96" s="9"/>
      <c r="E96" s="9"/>
      <c r="F96" s="9"/>
      <c r="G96" s="68" t="s">
        <v>16</v>
      </c>
    </row>
    <row r="97" spans="2:2" ht="15.75" x14ac:dyDescent="0.25">
      <c r="B97" s="71" t="s">
        <v>4</v>
      </c>
    </row>
    <row r="98" spans="2:2" ht="18" x14ac:dyDescent="0.25">
      <c r="B98" s="66" t="s">
        <v>17</v>
      </c>
    </row>
  </sheetData>
  <mergeCells count="7">
    <mergeCell ref="B86:G86"/>
    <mergeCell ref="B72:H72"/>
    <mergeCell ref="B56:G56"/>
    <mergeCell ref="B2:G2"/>
    <mergeCell ref="B15:G15"/>
    <mergeCell ref="B29:G29"/>
    <mergeCell ref="B43:G43"/>
  </mergeCells>
  <phoneticPr fontId="6" type="noConversion"/>
  <pageMargins left="0" right="0" top="0.39370078740157483" bottom="0.43307086614173229" header="0.31496062992125984" footer="0.31496062992125984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škrdlovice</vt:lpstr>
      <vt:lpstr>PO-PÁ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Zdeňka Štefáčková Chybová</cp:lastModifiedBy>
  <cp:lastPrinted>2026-05-20T09:38:17Z</cp:lastPrinted>
  <dcterms:created xsi:type="dcterms:W3CDTF">1997-01-24T11:07:25Z</dcterms:created>
  <dcterms:modified xsi:type="dcterms:W3CDTF">2026-05-22T13:20:49Z</dcterms:modified>
</cp:coreProperties>
</file>