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029"/>
  <workbookPr showInkAnnotation="0" defaultThemeVersion="124226"/>
  <mc:AlternateContent xmlns:mc="http://schemas.openxmlformats.org/markup-compatibility/2006">
    <mc:Choice Requires="x15">
      <x15ac:absPath xmlns:x15ac="http://schemas.microsoft.com/office/spreadsheetml/2010/11/ac" url="https://socsluzbyzdarpo-my.sharepoint.com/personal/stefackova_chybova_socsluzbyzdar_cz/Documents/web/jidelniček/Jídelníček 2026/"/>
    </mc:Choice>
  </mc:AlternateContent>
  <xr:revisionPtr revIDLastSave="24" documentId="11_995DDCC955D0520E6FE94DE0699D9E9604F97338" xr6:coauthVersionLast="47" xr6:coauthVersionMax="47" xr10:uidLastSave="{35EC5350-D652-4D55-924B-A75455780378}"/>
  <bookViews>
    <workbookView xWindow="-120" yWindow="-120" windowWidth="29040" windowHeight="15720" firstSheet="2" activeTab="2" xr2:uid="{00000000-000D-0000-FFFF-FFFF00000000}"/>
  </bookViews>
  <sheets>
    <sheet name="PO-NE" sheetId="3" state="hidden" r:id="rId1"/>
    <sheet name="PO-PÁ" sheetId="6" state="hidden" r:id="rId2"/>
    <sheet name="stacík" sheetId="4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81" i="4" l="1"/>
  <c r="G82" i="4"/>
  <c r="G83" i="4"/>
  <c r="G80" i="4"/>
  <c r="E81" i="4"/>
  <c r="E82" i="4"/>
  <c r="E83" i="4"/>
  <c r="E80" i="4"/>
  <c r="D81" i="4"/>
  <c r="D82" i="4"/>
  <c r="D83" i="4"/>
  <c r="D80" i="4"/>
  <c r="C81" i="4"/>
  <c r="C82" i="4"/>
  <c r="C83" i="4"/>
  <c r="C80" i="4"/>
  <c r="B81" i="4"/>
  <c r="B82" i="4"/>
  <c r="B83" i="4"/>
  <c r="B80" i="4"/>
  <c r="A81" i="4"/>
  <c r="A82" i="4"/>
  <c r="A83" i="4"/>
  <c r="A84" i="4"/>
  <c r="A80" i="4"/>
  <c r="A77" i="4"/>
  <c r="A71" i="4"/>
  <c r="A64" i="4"/>
  <c r="G68" i="4"/>
  <c r="G69" i="4"/>
  <c r="G70" i="4"/>
  <c r="G71" i="4"/>
  <c r="G67" i="4"/>
  <c r="F70" i="4"/>
  <c r="F67" i="4"/>
  <c r="E68" i="4"/>
  <c r="E69" i="4"/>
  <c r="E70" i="4"/>
  <c r="E71" i="4"/>
  <c r="E67" i="4"/>
  <c r="D68" i="4"/>
  <c r="D69" i="4"/>
  <c r="D71" i="4"/>
  <c r="C68" i="4"/>
  <c r="C69" i="4"/>
  <c r="C70" i="4"/>
  <c r="C71" i="4"/>
  <c r="C67" i="4"/>
  <c r="B68" i="4"/>
  <c r="B69" i="4"/>
  <c r="B70" i="4"/>
  <c r="B71" i="4"/>
  <c r="B67" i="4"/>
  <c r="G55" i="4"/>
  <c r="G56" i="4"/>
  <c r="G57" i="4"/>
  <c r="G54" i="4"/>
  <c r="F58" i="4"/>
  <c r="E55" i="4"/>
  <c r="E56" i="4"/>
  <c r="E57" i="4"/>
  <c r="E58" i="4"/>
  <c r="E54" i="4"/>
  <c r="D55" i="4"/>
  <c r="D56" i="4"/>
  <c r="D57" i="4"/>
  <c r="D54" i="4"/>
  <c r="C55" i="4"/>
  <c r="C56" i="4"/>
  <c r="C57" i="4"/>
  <c r="C58" i="4"/>
  <c r="C54" i="4"/>
  <c r="B55" i="4"/>
  <c r="B56" i="4"/>
  <c r="B57" i="4"/>
  <c r="B58" i="4"/>
  <c r="B54" i="4"/>
  <c r="G40" i="4"/>
  <c r="G41" i="4"/>
  <c r="G42" i="4"/>
  <c r="G43" i="4"/>
  <c r="G39" i="4"/>
  <c r="F40" i="4"/>
  <c r="F41" i="4"/>
  <c r="E40" i="4"/>
  <c r="E41" i="4"/>
  <c r="E42" i="4"/>
  <c r="E43" i="4"/>
  <c r="E39" i="4"/>
  <c r="D42" i="4"/>
  <c r="D43" i="4"/>
  <c r="D39" i="4"/>
  <c r="C40" i="4"/>
  <c r="C41" i="4"/>
  <c r="C42" i="4"/>
  <c r="C43" i="4"/>
  <c r="C39" i="4"/>
  <c r="B40" i="4"/>
  <c r="B41" i="4"/>
  <c r="B42" i="4"/>
  <c r="B43" i="4"/>
  <c r="B39" i="4"/>
  <c r="G25" i="4"/>
  <c r="G26" i="4"/>
  <c r="G27" i="4"/>
  <c r="G28" i="4"/>
  <c r="G24" i="4"/>
  <c r="F25" i="4"/>
  <c r="E24" i="4"/>
  <c r="D26" i="4"/>
  <c r="D27" i="4"/>
  <c r="D28" i="4"/>
  <c r="D24" i="4"/>
  <c r="C25" i="4"/>
  <c r="C26" i="4"/>
  <c r="C27" i="4"/>
  <c r="C28" i="4"/>
  <c r="C24" i="4"/>
  <c r="B25" i="4"/>
  <c r="B26" i="4"/>
  <c r="B27" i="4"/>
  <c r="B28" i="4"/>
  <c r="B24" i="4"/>
  <c r="A6" i="4"/>
  <c r="A9" i="4"/>
  <c r="B9" i="4"/>
  <c r="C9" i="4"/>
  <c r="D9" i="4"/>
  <c r="E9" i="4"/>
  <c r="F9" i="4"/>
  <c r="G9" i="4"/>
  <c r="A10" i="4"/>
  <c r="B10" i="4"/>
  <c r="C10" i="4"/>
  <c r="D10" i="4"/>
  <c r="E10" i="4"/>
  <c r="F10" i="4"/>
  <c r="G10" i="4"/>
  <c r="A11" i="4"/>
  <c r="B11" i="4"/>
  <c r="C11" i="4"/>
  <c r="D11" i="4"/>
  <c r="E11" i="4"/>
  <c r="F11" i="4"/>
  <c r="G11" i="4"/>
  <c r="A12" i="4"/>
  <c r="B12" i="4"/>
  <c r="C12" i="4"/>
  <c r="D12" i="4"/>
  <c r="E12" i="4"/>
  <c r="F12" i="4"/>
  <c r="G12" i="4"/>
  <c r="A13" i="4"/>
  <c r="B13" i="4"/>
  <c r="C13" i="4"/>
  <c r="D13" i="4"/>
  <c r="E13" i="4"/>
  <c r="F13" i="4"/>
  <c r="G13" i="4"/>
  <c r="A21" i="4"/>
  <c r="A24" i="4"/>
  <c r="A25" i="4"/>
  <c r="E25" i="4"/>
  <c r="A26" i="4"/>
  <c r="E26" i="4"/>
  <c r="A27" i="4"/>
  <c r="E27" i="4"/>
  <c r="A28" i="4"/>
  <c r="E28" i="4"/>
  <c r="A36" i="4"/>
  <c r="A39" i="4"/>
  <c r="A40" i="4"/>
  <c r="A41" i="4"/>
  <c r="A42" i="4"/>
  <c r="A43" i="4"/>
  <c r="A51" i="4"/>
  <c r="A54" i="4"/>
  <c r="A55" i="4"/>
  <c r="A56" i="4"/>
  <c r="A57" i="4"/>
  <c r="A58" i="4"/>
  <c r="G58" i="4"/>
  <c r="A67" i="4"/>
  <c r="A68" i="4"/>
  <c r="A69" i="4"/>
  <c r="A70" i="4"/>
</calcChain>
</file>

<file path=xl/sharedStrings.xml><?xml version="1.0" encoding="utf-8"?>
<sst xmlns="http://schemas.openxmlformats.org/spreadsheetml/2006/main" count="681" uniqueCount="226">
  <si>
    <t>Polévka</t>
  </si>
  <si>
    <t>Oběd A</t>
  </si>
  <si>
    <t>Oběd B</t>
  </si>
  <si>
    <t xml:space="preserve">Datum </t>
  </si>
  <si>
    <t>Změna vyhrazena</t>
  </si>
  <si>
    <t>Česneková</t>
  </si>
  <si>
    <t>Vývar s masem a těstovinou</t>
  </si>
  <si>
    <t>OBĚD JE URČEN K OKAMŽITÉ SPOTŘEBĚ</t>
  </si>
  <si>
    <t>Drůbková</t>
  </si>
  <si>
    <t>alergeny</t>
  </si>
  <si>
    <t>1,3,7,9</t>
  </si>
  <si>
    <t>1,6,9</t>
  </si>
  <si>
    <t>1,3,7</t>
  </si>
  <si>
    <t>100g-Vepřová pečeně, dušená mrkev, vařené brambory</t>
  </si>
  <si>
    <t>100g-Hovězí vařené, hořčicová omáčka, houskový knedlík</t>
  </si>
  <si>
    <t>1,3,7, 10</t>
  </si>
  <si>
    <t>1,3,7,</t>
  </si>
  <si>
    <t>Přejeme dobrou chuť.</t>
  </si>
  <si>
    <t>100g-Vepřová pečeně, kapusta, bramborový knedlík</t>
  </si>
  <si>
    <t>350g-Bramborové gnocchi s houbovou omáčkou a parmezánem</t>
  </si>
  <si>
    <t>100g - Vepřový guláš, houskový knedlík</t>
  </si>
  <si>
    <t>100g-Kuřecí směs se zeleninou, kuskus s hráškem</t>
  </si>
  <si>
    <t>váha masa je v syrovém stavu</t>
  </si>
  <si>
    <t>Jídelní lístek na dobu od 1.3. do 7.3.2021</t>
  </si>
  <si>
    <t>1.3.2021 PONDĚLÍ</t>
  </si>
  <si>
    <t>2.3.2021 ÚTERÝ</t>
  </si>
  <si>
    <t>3.3.2021 STŘEDA</t>
  </si>
  <si>
    <t>4.3.2021 ČTVRTEK</t>
  </si>
  <si>
    <t>5.3.2021 PÁTEK</t>
  </si>
  <si>
    <t>6.3.2021 SOBOTA</t>
  </si>
  <si>
    <t>7.3.2021 NEDĚLE</t>
  </si>
  <si>
    <t>200g -Pečené kuře, dušená rýže</t>
  </si>
  <si>
    <t>Pórková s vejcem</t>
  </si>
  <si>
    <t>100g - Sekaná, bramborový salát</t>
  </si>
  <si>
    <t>Hovězí vývar  s drobením</t>
  </si>
  <si>
    <t>Vepřový vývar s rýží</t>
  </si>
  <si>
    <t>300g- Teplý těstovinový salát s kuřecím masem</t>
  </si>
  <si>
    <t>100g - Novohradský vepřový plátek, vařené brambory</t>
  </si>
  <si>
    <t>340g- Buchtičky s krémem</t>
  </si>
  <si>
    <t>Luštěninová</t>
  </si>
  <si>
    <t xml:space="preserve"> 100g-Štěpánská hovězí pečeně, těstoviny</t>
  </si>
  <si>
    <t>300g- DUKÁTOVÉ BUCHTIČKY S KRÉMEM</t>
  </si>
  <si>
    <t>KVĚTÁKOVÁ</t>
  </si>
  <si>
    <t>FRANKFURTSKÁ</t>
  </si>
  <si>
    <t>KMÍNOVÁ</t>
  </si>
  <si>
    <t>HOVĚZÍ S DROBENÍM</t>
  </si>
  <si>
    <t>250g- BRAMBOROVÉ KNEDLÍKY PLNĚNÉ UZENINOU, ZELÍ</t>
  </si>
  <si>
    <t>VÝVAR S MASEM A RÝŽÍ</t>
  </si>
  <si>
    <t>300g - TEPLÝ TĚSTOVINOVÝ SALÁT S KUŘECÍM MASEM</t>
  </si>
  <si>
    <t>SLEPIČÍ VÝVAR S NUDLEMI</t>
  </si>
  <si>
    <t>ZELENINOVÁ</t>
  </si>
  <si>
    <t>GULÁŠOVÁ</t>
  </si>
  <si>
    <t>BRAMBOROVÁ</t>
  </si>
  <si>
    <t>100g- ZNOJEMSKÁ HOVĚZÍ PEČENĚ, HOUSKOVÝ KNEDLÍK</t>
  </si>
  <si>
    <t>100g- NOVOHRADSKÝ VEPŘOVÝ PLÁTEK, RÝŽE</t>
  </si>
  <si>
    <t>1,3,</t>
  </si>
  <si>
    <t>VÝVAR S DROŽĎOVÝNI KNEDLÍČKY</t>
  </si>
  <si>
    <t>100g- VEPŘOVÁ PLEC NA SLANINĚ, RÝŽE</t>
  </si>
  <si>
    <t>100g- HOVĚZÍ MASO, RAJSKÁ OMÁČKA, TĚSTOVINY</t>
  </si>
  <si>
    <t>100g- SMAŽENÝ KUŘECÍ ŘÍZEK, BRAMBORY, ZELENINOVÝ SALÁT</t>
  </si>
  <si>
    <t>270g- BULGUR RIZOTO S VEPŘOVÝM MASEM SYPANÉ SÝREM, ZELENINOVÝ SALÁT</t>
  </si>
  <si>
    <t>100g- SEGEDÍNSKÝ GULÁŠ, HOUSKOVÝ KNEDLÍK</t>
  </si>
  <si>
    <t>DRŮBKOVÁ</t>
  </si>
  <si>
    <t>VLOČKOVÁ S VEJCEM</t>
  </si>
  <si>
    <t>100g- VEPŘOVÝ PŘÍRODNÍ ŘÍZEK, RÝŽE</t>
  </si>
  <si>
    <t>285 g- RÝŽOVÝ NÁKYP S OVOCEM</t>
  </si>
  <si>
    <t>1,3,4,7</t>
  </si>
  <si>
    <t>200g - KUŘE NA PAPRICE, HOUSKOVÝ KNEDLÍK</t>
  </si>
  <si>
    <t>100g- SMAŽENÝ KVĚTÁK, BRAMBORY, TATARSKÁ OMÁČKA</t>
  </si>
  <si>
    <t>300g - ŽEMLOVKA S JABLKY A TVAROHEM</t>
  </si>
  <si>
    <t>HRSTKOVÁ</t>
  </si>
  <si>
    <t>100g - VEPŘOVÝ VRABEC, DUŠENÁ MRKEV, BRAMBORY</t>
  </si>
  <si>
    <t>200g- PEČENÉ KUŘE PO NOVOHRADSKU, BRAMBORY</t>
  </si>
  <si>
    <t>250g - ŠUNKOVÁ PIZZA</t>
  </si>
  <si>
    <t>100g- SMAŽENÉ FILÉ, BRAMBOROVÁ KAŠE</t>
  </si>
  <si>
    <t>300g - KYNUTÝ TÁČ S OVOCEM</t>
  </si>
  <si>
    <t>VÝVAR S NOKY</t>
  </si>
  <si>
    <t>VEPŘOVÝ VÝVAR S KUSKUSEM</t>
  </si>
  <si>
    <t>CHLEBOVÁ</t>
  </si>
  <si>
    <t>300g - BRAMBOROVÉ ŠIŠKY SYPANÉ MÁKEM, KOMPOT</t>
  </si>
  <si>
    <t>100g- KUŘECÍ NUDLIČKY NA ZELENINĚ, RÝŽE</t>
  </si>
  <si>
    <t>KRUPICOVÁ S VEJCEM</t>
  </si>
  <si>
    <t>BORŠČ</t>
  </si>
  <si>
    <t>KNEDLÍČKOVÁ</t>
  </si>
  <si>
    <t>100g -HOVĚZÍ PEČENĚ NA HOUBÁCH, TĚSTOVINY</t>
  </si>
  <si>
    <t>100g- HAMBURSKÁ KÝTA, HOUSKOVÝ KNEDLÍK</t>
  </si>
  <si>
    <t>ČESNEKOVÁ</t>
  </si>
  <si>
    <t>360g- NUDLE S TVAROHEM, KOMPOT</t>
  </si>
  <si>
    <t>285g- ZAPEČENÉ TĚSTOVINY SE ŠUNKOU A BROKOLICÍ, OKURKA</t>
  </si>
  <si>
    <t>svačina 1.</t>
  </si>
  <si>
    <t>svačina 2.</t>
  </si>
  <si>
    <t>přesnídávka</t>
  </si>
  <si>
    <t>perník  alergen 1,3,7</t>
  </si>
  <si>
    <t>vanilkový krém   alergen 7</t>
  </si>
  <si>
    <t>jogurt    alergen 7</t>
  </si>
  <si>
    <t>obložený chlebíček  alergen 1,3,7</t>
  </si>
  <si>
    <t>loupák, máslo  alergen 1,3,7</t>
  </si>
  <si>
    <t>jogurt  alergen 7</t>
  </si>
  <si>
    <t>vejce, máslo, rohlík ,zelenina       alergen 1,3,7</t>
  </si>
  <si>
    <t>ovocný salát</t>
  </si>
  <si>
    <t>vitamínový krém, rohlík         alergen 1,7</t>
  </si>
  <si>
    <t>buchta s tvarohem  alergen 1,3,7</t>
  </si>
  <si>
    <t>džem, máslo, chléb     alergen 1,3,7</t>
  </si>
  <si>
    <t>pomazánkové máslo,chléb moskva,zelenina        alergen 1,3,7</t>
  </si>
  <si>
    <t>toustový chlebíček alergen 1,3,7</t>
  </si>
  <si>
    <t>moučník  alergen 1,3,7</t>
  </si>
  <si>
    <t>1,3,7,10</t>
  </si>
  <si>
    <t>100g-VORAŘSKÝ ZÁVITEK Z VEPŘOVÉHO MASA, ZELÍ, BRAMBOROVÝ KNEDLÍK S HOUSKOU</t>
  </si>
  <si>
    <t>100g - SMAŽENÝ KAPUSTOVÝ KARBANÁTEK, BRAMBORY S PAŽITKOU, ZELENINOVÝ SALÁT</t>
  </si>
  <si>
    <t>285g - ZAPEČENÉ TĚSTOVINY SE ŠUNKOU A ŠPENÁTEM, ČALAMÁDA</t>
  </si>
  <si>
    <t>100g- TĚSTOVINY S KUŘECÍM MASEM A BROKOLICÍ</t>
  </si>
  <si>
    <t>100g - MYSLIVCOVA JÁTRA, BRAMBORÁČKY</t>
  </si>
  <si>
    <t>360g - KRUPICOVÁ KAŠE S KAKAEM, KOMPOT</t>
  </si>
  <si>
    <t>1, 7</t>
  </si>
  <si>
    <t>300g - KYNUTÉ KNEDLÍKY S POVIDLÍM SYPANÉ TVAROHEM</t>
  </si>
  <si>
    <t>PÓRKOVÁ</t>
  </si>
  <si>
    <t>100g- KUŘECÍ RAŽNIČI NA PLECHU, BRAMBORY</t>
  </si>
  <si>
    <t>100g - FARMÁŘSKÝ GULÁŠ (hovězí maso, brambory, houby, pórek, mrkev), CHLÉB</t>
  </si>
  <si>
    <t>100g- SMAŽENÁ KUŘECÍ KAPSA, BRAMBOROVÁ KAŠE, OKURKA</t>
  </si>
  <si>
    <t>120g - ŠTIKA NA MÁSLE, BRAMBORY, ZELENINOVÝ SALÁT</t>
  </si>
  <si>
    <t>1,3,9</t>
  </si>
  <si>
    <t>100g - VEPŘOVÝ PLÁTEK, RESTOVANÉ FAZOLKY SE SLANINOU, BRAMBORY</t>
  </si>
  <si>
    <t>ČOČKOVÁ</t>
  </si>
  <si>
    <t>UZENÁ S DROBENÍM</t>
  </si>
  <si>
    <t>ITALSKÁ S TĚSTOVINOU</t>
  </si>
  <si>
    <t>VÝVAR S DROŽĎOVÝMI KNEDLÍČKY</t>
  </si>
  <si>
    <t>VEPŘOVÝ VÝVAR S MASEM A RÝŽÍ</t>
  </si>
  <si>
    <t>100g- KUŘECÍ MASO, RESTOVANÁ ZELENINA, BULGUR</t>
  </si>
  <si>
    <t>300g - HONZOVY BUCHTY</t>
  </si>
  <si>
    <t>100g - VEPŘOVÁ PEČENĚ, KAPUSTA, BRAMBOROVÝ KNEDLÍK S HOUSKOU</t>
  </si>
  <si>
    <t>100g - HOVĚZÍ MASO, KOPROVÁ OMÁČKA, BRAMBORY</t>
  </si>
  <si>
    <t>100g - HOLANDSKÝ MLETÝ ŘÍZEK, BRAMBORY, ZELENINOVÝ SALÁT</t>
  </si>
  <si>
    <t>120g - ŠTIKA PO NOVOHRADSKU, BRAMBOROVÁ KAŠE</t>
  </si>
  <si>
    <t>1,4,7</t>
  </si>
  <si>
    <t>100g - ŠPANĚLSKÝ PTÁČEK Z HOVĚZÍHO MASA, RÝŽE</t>
  </si>
  <si>
    <t>300g - KVĚTÁKOVÁ TARHOŇA (žampiony, slanina, paprika, pórek)</t>
  </si>
  <si>
    <t>300g - KYNUTÝ ZÁVIN S JABLKY</t>
  </si>
  <si>
    <t>285g- FRANCOUZSKÉ BRAMBORY, OKURKA</t>
  </si>
  <si>
    <t>100g- FRANKFURTSKÁ VEPŘOVÁ PEČENĚ, HOUSKOVÝ KNEDLÍK</t>
  </si>
  <si>
    <t xml:space="preserve"> džem, máslo, rohlík      alergen 1,3,7</t>
  </si>
  <si>
    <t>kompot</t>
  </si>
  <si>
    <t xml:space="preserve"> mrkvové pyré   alergen</t>
  </si>
  <si>
    <t>sýr plátky,máslo, chléb  alergen 1,3,7</t>
  </si>
  <si>
    <t>340g-TĚSTOVINY S VEPŘOVÝM MASEM A ZELÍM, OKURKA</t>
  </si>
  <si>
    <t>kefír  alergen 7</t>
  </si>
  <si>
    <t>šunka, máslo, zelenina, houska     alergen 1,3,7</t>
  </si>
  <si>
    <t>jogurt, rohlík  alergen 1,3,7</t>
  </si>
  <si>
    <t xml:space="preserve"> </t>
  </si>
  <si>
    <t>drožďová pomazánka, chléb        alergen 1,3,7</t>
  </si>
  <si>
    <t>paštika, rohlík, zelenina       alergen 1,3,7</t>
  </si>
  <si>
    <t>jogurt     alergen 7</t>
  </si>
  <si>
    <t>jogurt      alergen 7</t>
  </si>
  <si>
    <t>máslo, džem, chléb        alergen 1,3,7</t>
  </si>
  <si>
    <t>Jídelní lístek na dobu od 2.3. do 8.3.2026</t>
  </si>
  <si>
    <t>2.3.2026 PONDĚLÍ</t>
  </si>
  <si>
    <t>3.3.2026 ÚTERÝ</t>
  </si>
  <si>
    <t>4.3.2026 STŘEDA</t>
  </si>
  <si>
    <t>5.3.2026 ČTVRTEK</t>
  </si>
  <si>
    <t>6.3.2026 PÁTEK</t>
  </si>
  <si>
    <t>7.3.2026 SOBOTA</t>
  </si>
  <si>
    <t>8.3.2026 NEDĚLE</t>
  </si>
  <si>
    <t>100g - SMAŽENÝ VEPŘOVÝ ŘÍZEK, BRAMBOROVÝ SALÁT</t>
  </si>
  <si>
    <t>100g- LASAGNE S HOVĚZÍM MASEM</t>
  </si>
  <si>
    <t>KUŘECÍ VÝVAR S NUDLEMI</t>
  </si>
  <si>
    <t>HRÁŠKOVÁ S OPRAŽENOU HOUSKOU</t>
  </si>
  <si>
    <t>200g- KANADSKÉ KUŘE, BRAMBORY S PAŽITKOU</t>
  </si>
  <si>
    <t>Jídelní lístek na dobu od 9.3. do 15.3.2026</t>
  </si>
  <si>
    <t>9.3.2026 PONDĚLÍ</t>
  </si>
  <si>
    <t>10.3.2026 ÚTERÝ</t>
  </si>
  <si>
    <t>11.3.2026 STŘEDA</t>
  </si>
  <si>
    <t>12.3.2026 ČTVRTEK</t>
  </si>
  <si>
    <t>13.3.2026 PÁTEK</t>
  </si>
  <si>
    <t>14.3.2026 SOBOTA</t>
  </si>
  <si>
    <t>15.3.2026 NEDĚLE</t>
  </si>
  <si>
    <t>100g - GYROS KOSTKY Z VEPŘOVÉHO MASA, ZELENINA, BRAMBORY</t>
  </si>
  <si>
    <t>HOVĚZÍ VÝVAR S MASEM A TARHOŇOU</t>
  </si>
  <si>
    <t>VEPŘOVÝ VÝVAR S MASEM A TĚSTOVINOU</t>
  </si>
  <si>
    <t>PROTÝKANÁ VEPŘOVÁ KÝTA, HOUSKOVÝ KNEDLÍK</t>
  </si>
  <si>
    <t>Jídelní lístek na dobu od 16.3. do 22.3.2026</t>
  </si>
  <si>
    <t>16.3.2026 PONDĚLÍ</t>
  </si>
  <si>
    <t>17.3.2026 ÚTERÝ</t>
  </si>
  <si>
    <t>18.3.2026 STŘEDA</t>
  </si>
  <si>
    <t>19.3.2026 ČTVRTEK</t>
  </si>
  <si>
    <t>20.3.2026 PÁTEK</t>
  </si>
  <si>
    <t>21.3.2026 SOBOTA</t>
  </si>
  <si>
    <t>22.3.2026 NEDĚLE</t>
  </si>
  <si>
    <t>Jídelní lístek na dobu od  23.3. do 29.3. 2026</t>
  </si>
  <si>
    <t>23.3.2026 PONDĚLÍ</t>
  </si>
  <si>
    <t>24.3.2026 ÚTERÝ</t>
  </si>
  <si>
    <t>25.3.2026 STŘEDA</t>
  </si>
  <si>
    <t>26.3.2026 ČTVRTEK</t>
  </si>
  <si>
    <t xml:space="preserve">27.3.2026 PÁTEK </t>
  </si>
  <si>
    <t>28.3.2026 SOBOTA</t>
  </si>
  <si>
    <t>29.3.2026 NEDĚLE</t>
  </si>
  <si>
    <t>CELEROVÁ SE SÝREM A OPRAŽENOU HOUSKOU</t>
  </si>
  <si>
    <t>300g- GRENADÝRSKÝ POCHOD (těstoviny, brambory, cibule, slanina, mletá paprika), OKURKA</t>
  </si>
  <si>
    <t>100g- VEPŘOVÉ ŽEBÍRKO SRBSKÉ, RÝŽE</t>
  </si>
  <si>
    <t>Jídelní lístek na dobu od  30.3. do 5.4. 2026</t>
  </si>
  <si>
    <t>30.3.2026 PONDĚLÍ</t>
  </si>
  <si>
    <t>31.3.2026 ÚTERÝ</t>
  </si>
  <si>
    <t>1.4.2026 STŘEDA</t>
  </si>
  <si>
    <t xml:space="preserve">3.4.2026  VELKÝ PÁTEK </t>
  </si>
  <si>
    <t>2.4.2026 ZELENÝ ČTVRTEK</t>
  </si>
  <si>
    <t>100g- UZENÉ MASO, KŘENOVÁ OMÁČKA, HOUSKOVÝ KNEDLÍK</t>
  </si>
  <si>
    <t>100g - VEPŘOVÝ VRABEC, ŠPENÁT, BRAMBOROVÝ KNEDLÍK</t>
  </si>
  <si>
    <t>ZELNÁ S BRAMBOREM A PAPRIKOU</t>
  </si>
  <si>
    <t>1,7,9</t>
  </si>
  <si>
    <t>4.4.2026 BÍLÁ SOBOTA</t>
  </si>
  <si>
    <r>
      <t xml:space="preserve">5.4.2026  </t>
    </r>
    <r>
      <rPr>
        <b/>
        <sz val="9"/>
        <rFont val="Arial"/>
        <family val="2"/>
        <charset val="238"/>
      </rPr>
      <t>VELIKONOČNÍ</t>
    </r>
    <r>
      <rPr>
        <b/>
        <sz val="10"/>
        <rFont val="Arial"/>
        <family val="2"/>
        <charset val="238"/>
      </rPr>
      <t xml:space="preserve"> </t>
    </r>
    <r>
      <rPr>
        <b/>
        <sz val="12"/>
        <rFont val="Arial"/>
        <family val="2"/>
        <charset val="238"/>
      </rPr>
      <t>NEDĚLE</t>
    </r>
  </si>
  <si>
    <t>sýr, houska, zelenina         alergen 1,3,7</t>
  </si>
  <si>
    <t>pomaz. máslo, chléb, zelenina           alergen 1,3,7</t>
  </si>
  <si>
    <t>paštika, chléb      alergen 1,3,7</t>
  </si>
  <si>
    <t>džem, máslo, grah. rohlík, zelenina          alergen 1,3,7</t>
  </si>
  <si>
    <t>sýrová pomazánka, rohlík         alergen 1,3,7</t>
  </si>
  <si>
    <t>palačinka  alergen 1,3,7</t>
  </si>
  <si>
    <t>škvarková pomazánka, chléb,  alergen 1,3,7</t>
  </si>
  <si>
    <t>bábovka  alergen1,3, 7</t>
  </si>
  <si>
    <t>ovoce</t>
  </si>
  <si>
    <t>šunková pěna, rohlík       alergen 1,3,7</t>
  </si>
  <si>
    <t>koláče    alergen 1,3,7</t>
  </si>
  <si>
    <t>sýr, chléb, rajče      alergen 1,3,7</t>
  </si>
  <si>
    <t>žervé,zelenina, rohlík       alergen 1,3,7</t>
  </si>
  <si>
    <t>sýr plátky, máslo, grahamový rohlík, zelenina  alergen 1,3,7</t>
  </si>
  <si>
    <t>tvarohový dezert  alergen 7</t>
  </si>
  <si>
    <t>tvarohová pomazánka, chléb, zelenina            alergen 1,3,7</t>
  </si>
  <si>
    <t>paštika,  rohlík alergen 1,3,7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</si>
</sst>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0"/>
      <name val="Arial"/>
      <family val="2"/>
      <charset val="238"/>
    </font>
    <font>
      <b/>
      <sz val="10"/>
      <name val="Arial"/>
      <family val="2"/>
      <charset val="238"/>
    </font>
    <font>
      <b/>
      <sz val="12"/>
      <name val="Arial"/>
      <family val="2"/>
      <charset val="238"/>
    </font>
    <font>
      <b/>
      <sz val="18"/>
      <name val="Arial"/>
      <family val="2"/>
      <charset val="238"/>
    </font>
    <font>
      <sz val="12"/>
      <name val="Arial"/>
      <family val="2"/>
      <charset val="238"/>
    </font>
    <font>
      <sz val="8"/>
      <name val="Arial"/>
      <family val="2"/>
      <charset val="238"/>
    </font>
    <font>
      <sz val="10"/>
      <name val="Arial"/>
      <family val="2"/>
      <charset val="238"/>
    </font>
    <font>
      <sz val="16"/>
      <name val="Arial"/>
      <family val="2"/>
      <charset val="238"/>
    </font>
    <font>
      <b/>
      <sz val="11"/>
      <name val="Arial"/>
      <family val="2"/>
      <charset val="238"/>
    </font>
    <font>
      <sz val="11"/>
      <name val="Arial"/>
      <family val="2"/>
      <charset val="238"/>
    </font>
    <font>
      <b/>
      <sz val="9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3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</borders>
  <cellStyleXfs count="1">
    <xf numFmtId="0" fontId="0" fillId="0" borderId="0"/>
  </cellStyleXfs>
  <cellXfs count="132">
    <xf numFmtId="0" fontId="0" fillId="0" borderId="0" xfId="0"/>
    <xf numFmtId="0" fontId="1" fillId="0" borderId="0" xfId="0" applyFont="1"/>
    <xf numFmtId="0" fontId="4" fillId="0" borderId="1" xfId="0" applyFont="1" applyBorder="1" applyAlignment="1">
      <alignment horizontal="justify" vertical="top"/>
    </xf>
    <xf numFmtId="0" fontId="4" fillId="0" borderId="0" xfId="0" applyFont="1" applyAlignment="1">
      <alignment vertical="center"/>
    </xf>
    <xf numFmtId="0" fontId="4" fillId="0" borderId="0" xfId="0" applyFont="1" applyAlignment="1">
      <alignment horizontal="left" vertical="center" wrapText="1"/>
    </xf>
    <xf numFmtId="0" fontId="2" fillId="0" borderId="0" xfId="0" applyFont="1" applyAlignment="1">
      <alignment horizontal="center" vertical="center"/>
    </xf>
    <xf numFmtId="0" fontId="4" fillId="2" borderId="1" xfId="0" applyFont="1" applyFill="1" applyBorder="1" applyAlignment="1">
      <alignment horizontal="left" vertical="justify"/>
    </xf>
    <xf numFmtId="0" fontId="4" fillId="0" borderId="2" xfId="0" applyFont="1" applyBorder="1" applyAlignment="1">
      <alignment horizontal="justify" vertical="top"/>
    </xf>
    <xf numFmtId="0" fontId="2" fillId="0" borderId="3" xfId="0" applyFont="1" applyBorder="1" applyAlignment="1">
      <alignment horizontal="center" vertical="center"/>
    </xf>
    <xf numFmtId="0" fontId="4" fillId="0" borderId="4" xfId="0" applyFont="1" applyBorder="1" applyAlignment="1">
      <alignment horizontal="left" vertical="justify"/>
    </xf>
    <xf numFmtId="0" fontId="4" fillId="0" borderId="5" xfId="0" applyFont="1" applyBorder="1" applyAlignment="1">
      <alignment horizontal="justify" vertical="top"/>
    </xf>
    <xf numFmtId="0" fontId="2" fillId="0" borderId="6" xfId="0" applyFont="1" applyBorder="1" applyAlignment="1">
      <alignment horizontal="center" vertical="center"/>
    </xf>
    <xf numFmtId="0" fontId="4" fillId="0" borderId="7" xfId="0" applyFont="1" applyBorder="1" applyAlignment="1">
      <alignment horizontal="left" vertical="justify"/>
    </xf>
    <xf numFmtId="0" fontId="4" fillId="0" borderId="1" xfId="0" applyFont="1" applyBorder="1" applyAlignment="1">
      <alignment horizontal="left" vertical="top" wrapText="1"/>
    </xf>
    <xf numFmtId="0" fontId="4" fillId="0" borderId="2" xfId="0" applyFont="1" applyBorder="1" applyAlignment="1">
      <alignment vertical="top" wrapText="1"/>
    </xf>
    <xf numFmtId="0" fontId="4" fillId="0" borderId="8" xfId="0" applyFont="1" applyBorder="1" applyAlignment="1">
      <alignment horizontal="left" vertical="top" wrapText="1"/>
    </xf>
    <xf numFmtId="0" fontId="4" fillId="0" borderId="7" xfId="0" applyFont="1" applyBorder="1" applyAlignment="1">
      <alignment horizontal="left" vertical="top" wrapText="1"/>
    </xf>
    <xf numFmtId="0" fontId="2" fillId="0" borderId="9" xfId="0" applyFont="1" applyBorder="1" applyAlignment="1">
      <alignment horizontal="center" vertical="center"/>
    </xf>
    <xf numFmtId="0" fontId="4" fillId="0" borderId="10" xfId="0" applyFont="1" applyBorder="1" applyAlignment="1">
      <alignment horizontal="left" vertical="justify"/>
    </xf>
    <xf numFmtId="0" fontId="4" fillId="0" borderId="8" xfId="0" applyFont="1" applyBorder="1" applyAlignment="1">
      <alignment horizontal="justify" vertical="top"/>
    </xf>
    <xf numFmtId="0" fontId="4" fillId="0" borderId="11" xfId="0" applyFont="1" applyBorder="1" applyAlignment="1">
      <alignment horizontal="left" vertical="justify"/>
    </xf>
    <xf numFmtId="0" fontId="2" fillId="0" borderId="12" xfId="0" applyFont="1" applyBorder="1" applyAlignment="1">
      <alignment horizontal="center" vertical="center"/>
    </xf>
    <xf numFmtId="0" fontId="4" fillId="2" borderId="7" xfId="0" applyFont="1" applyFill="1" applyBorder="1" applyAlignment="1">
      <alignment horizontal="left" vertical="top" wrapText="1"/>
    </xf>
    <xf numFmtId="0" fontId="4" fillId="0" borderId="7" xfId="0" applyFont="1" applyBorder="1" applyAlignment="1">
      <alignment horizontal="left" vertical="justify" wrapText="1"/>
    </xf>
    <xf numFmtId="0" fontId="4" fillId="0" borderId="13" xfId="0" applyFont="1" applyBorder="1" applyAlignment="1">
      <alignment horizontal="left" vertical="justify" wrapText="1"/>
    </xf>
    <xf numFmtId="0" fontId="4" fillId="0" borderId="14" xfId="0" applyFont="1" applyBorder="1" applyAlignment="1">
      <alignment horizontal="justify" vertical="top" wrapText="1"/>
    </xf>
    <xf numFmtId="0" fontId="4" fillId="0" borderId="15" xfId="0" applyFont="1" applyBorder="1" applyAlignment="1">
      <alignment horizontal="justify" vertical="top" wrapText="1"/>
    </xf>
    <xf numFmtId="0" fontId="4" fillId="0" borderId="14" xfId="0" applyFont="1" applyBorder="1" applyAlignment="1">
      <alignment horizontal="left" vertical="top" wrapText="1"/>
    </xf>
    <xf numFmtId="0" fontId="4" fillId="0" borderId="2" xfId="0" applyFont="1" applyBorder="1" applyAlignment="1">
      <alignment horizontal="left" vertical="top" wrapText="1"/>
    </xf>
    <xf numFmtId="0" fontId="6" fillId="0" borderId="16" xfId="0" applyFont="1" applyBorder="1" applyAlignment="1">
      <alignment horizontal="center" vertical="center"/>
    </xf>
    <xf numFmtId="0" fontId="2" fillId="0" borderId="17" xfId="0" applyFont="1" applyBorder="1" applyAlignment="1">
      <alignment horizontal="center" vertical="center"/>
    </xf>
    <xf numFmtId="2" fontId="4" fillId="0" borderId="4" xfId="0" applyNumberFormat="1" applyFont="1" applyBorder="1" applyAlignment="1">
      <alignment horizontal="left" vertical="justify"/>
    </xf>
    <xf numFmtId="2" fontId="4" fillId="0" borderId="11" xfId="0" applyNumberFormat="1" applyFont="1" applyBorder="1" applyAlignment="1">
      <alignment horizontal="left" vertical="justify"/>
    </xf>
    <xf numFmtId="0" fontId="6" fillId="0" borderId="3" xfId="0" applyFont="1" applyBorder="1" applyAlignment="1">
      <alignment horizontal="center" vertical="center"/>
    </xf>
    <xf numFmtId="0" fontId="4" fillId="0" borderId="1" xfId="0" applyFont="1" applyBorder="1" applyAlignment="1">
      <alignment vertical="top" wrapText="1"/>
    </xf>
    <xf numFmtId="0" fontId="4" fillId="0" borderId="8" xfId="0" applyFont="1" applyBorder="1" applyAlignment="1">
      <alignment vertical="top" wrapText="1"/>
    </xf>
    <xf numFmtId="0" fontId="6" fillId="0" borderId="18" xfId="0" applyFont="1" applyBorder="1" applyAlignment="1">
      <alignment horizontal="center" vertical="center"/>
    </xf>
    <xf numFmtId="0" fontId="4" fillId="0" borderId="19" xfId="0" applyFont="1" applyBorder="1" applyAlignment="1">
      <alignment vertical="top" wrapText="1"/>
    </xf>
    <xf numFmtId="0" fontId="4" fillId="0" borderId="20" xfId="0" applyFont="1" applyBorder="1" applyAlignment="1">
      <alignment vertical="top" wrapText="1"/>
    </xf>
    <xf numFmtId="0" fontId="4" fillId="2" borderId="20" xfId="0" applyFont="1" applyFill="1" applyBorder="1" applyAlignment="1">
      <alignment vertical="top" wrapText="1"/>
    </xf>
    <xf numFmtId="0" fontId="4" fillId="0" borderId="21" xfId="0" applyFont="1" applyBorder="1" applyAlignment="1">
      <alignment vertical="top" wrapText="1"/>
    </xf>
    <xf numFmtId="0" fontId="4" fillId="0" borderId="22" xfId="0" applyFont="1" applyBorder="1" applyAlignment="1">
      <alignment vertical="top" wrapText="1"/>
    </xf>
    <xf numFmtId="0" fontId="4" fillId="0" borderId="14" xfId="0" applyFont="1" applyBorder="1" applyAlignment="1">
      <alignment vertical="top" wrapText="1"/>
    </xf>
    <xf numFmtId="0" fontId="4" fillId="2" borderId="1" xfId="0" applyFont="1" applyFill="1" applyBorder="1" applyAlignment="1">
      <alignment vertical="top" wrapText="1"/>
    </xf>
    <xf numFmtId="14" fontId="2" fillId="0" borderId="23" xfId="0" applyNumberFormat="1" applyFont="1" applyBorder="1" applyAlignment="1">
      <alignment vertical="center" wrapText="1"/>
    </xf>
    <xf numFmtId="14" fontId="2" fillId="0" borderId="24" xfId="0" applyNumberFormat="1" applyFont="1" applyBorder="1" applyAlignment="1">
      <alignment vertical="center" wrapText="1"/>
    </xf>
    <xf numFmtId="0" fontId="4" fillId="0" borderId="22" xfId="0" applyFont="1" applyBorder="1" applyAlignment="1">
      <alignment horizontal="left" vertical="top" wrapText="1"/>
    </xf>
    <xf numFmtId="0" fontId="4" fillId="0" borderId="15" xfId="0" applyFont="1" applyBorder="1" applyAlignment="1">
      <alignment horizontal="left" vertical="top" wrapText="1"/>
    </xf>
    <xf numFmtId="0" fontId="4" fillId="0" borderId="10" xfId="0" applyFont="1" applyBorder="1" applyAlignment="1">
      <alignment horizontal="left" vertical="top" wrapText="1"/>
    </xf>
    <xf numFmtId="0" fontId="4" fillId="0" borderId="4" xfId="0" applyFont="1" applyBorder="1" applyAlignment="1">
      <alignment horizontal="left" vertical="top" wrapText="1"/>
    </xf>
    <xf numFmtId="0" fontId="4" fillId="0" borderId="11" xfId="0" applyFont="1" applyBorder="1" applyAlignment="1">
      <alignment horizontal="left" vertical="top" wrapText="1"/>
    </xf>
    <xf numFmtId="0" fontId="4" fillId="0" borderId="0" xfId="0" applyFont="1"/>
    <xf numFmtId="0" fontId="2" fillId="0" borderId="0" xfId="0" applyFont="1"/>
    <xf numFmtId="0" fontId="7" fillId="0" borderId="0" xfId="0" applyFont="1"/>
    <xf numFmtId="0" fontId="3" fillId="0" borderId="0" xfId="0" applyFont="1" applyAlignment="1">
      <alignment horizontal="center" vertical="center"/>
    </xf>
    <xf numFmtId="0" fontId="4" fillId="0" borderId="2" xfId="0" applyFont="1" applyBorder="1" applyAlignment="1">
      <alignment horizontal="left" vertical="justify"/>
    </xf>
    <xf numFmtId="0" fontId="4" fillId="0" borderId="1" xfId="0" applyFont="1" applyBorder="1" applyAlignment="1">
      <alignment horizontal="justify" vertical="top" wrapText="1"/>
    </xf>
    <xf numFmtId="0" fontId="4" fillId="0" borderId="4" xfId="0" applyFont="1" applyBorder="1" applyAlignment="1">
      <alignment horizontal="left" vertical="justify" wrapText="1"/>
    </xf>
    <xf numFmtId="0" fontId="4" fillId="0" borderId="4" xfId="0" applyFont="1" applyBorder="1" applyAlignment="1">
      <alignment horizontal="justify" vertical="top"/>
    </xf>
    <xf numFmtId="0" fontId="4" fillId="0" borderId="1" xfId="0" applyFont="1" applyBorder="1" applyAlignment="1">
      <alignment horizontal="left" vertical="justify" wrapText="1"/>
    </xf>
    <xf numFmtId="0" fontId="4" fillId="0" borderId="8" xfId="0" applyFont="1" applyBorder="1" applyAlignment="1">
      <alignment horizontal="justify" vertical="top" wrapText="1"/>
    </xf>
    <xf numFmtId="0" fontId="4" fillId="0" borderId="11" xfId="0" applyFont="1" applyBorder="1" applyAlignment="1">
      <alignment horizontal="left" vertical="justify" wrapText="1"/>
    </xf>
    <xf numFmtId="0" fontId="4" fillId="0" borderId="10" xfId="0" applyFont="1" applyBorder="1" applyAlignment="1">
      <alignment horizontal="left" vertical="top"/>
    </xf>
    <xf numFmtId="14" fontId="2" fillId="0" borderId="25" xfId="0" applyNumberFormat="1" applyFont="1" applyBorder="1" applyAlignment="1">
      <alignment horizontal="center" vertical="center" wrapText="1"/>
    </xf>
    <xf numFmtId="14" fontId="2" fillId="0" borderId="26" xfId="0" applyNumberFormat="1" applyFont="1" applyBorder="1" applyAlignment="1">
      <alignment horizontal="center" vertical="center" wrapText="1"/>
    </xf>
    <xf numFmtId="14" fontId="2" fillId="0" borderId="27" xfId="0" applyNumberFormat="1" applyFont="1" applyBorder="1" applyAlignment="1">
      <alignment horizontal="center" vertical="center" wrapText="1"/>
    </xf>
    <xf numFmtId="14" fontId="2" fillId="0" borderId="23" xfId="0" applyNumberFormat="1" applyFont="1" applyBorder="1" applyAlignment="1">
      <alignment horizontal="center" vertical="center" wrapText="1"/>
    </xf>
    <xf numFmtId="14" fontId="2" fillId="0" borderId="28" xfId="0" applyNumberFormat="1" applyFont="1" applyBorder="1" applyAlignment="1">
      <alignment horizontal="center" vertical="center" wrapText="1"/>
    </xf>
    <xf numFmtId="14" fontId="2" fillId="0" borderId="24" xfId="0" applyNumberFormat="1" applyFont="1" applyBorder="1" applyAlignment="1">
      <alignment horizontal="center" vertical="center" wrapText="1"/>
    </xf>
    <xf numFmtId="14" fontId="2" fillId="0" borderId="28" xfId="0" applyNumberFormat="1" applyFont="1" applyBorder="1" applyAlignment="1">
      <alignment vertical="center" wrapText="1"/>
    </xf>
    <xf numFmtId="0" fontId="4" fillId="0" borderId="4" xfId="0" applyFont="1" applyBorder="1" applyAlignment="1">
      <alignment horizontal="left" vertical="top"/>
    </xf>
    <xf numFmtId="0" fontId="4" fillId="0" borderId="4" xfId="0" applyFont="1" applyBorder="1" applyAlignment="1">
      <alignment vertical="top" wrapText="1"/>
    </xf>
    <xf numFmtId="0" fontId="4" fillId="0" borderId="1" xfId="0" applyFont="1" applyBorder="1" applyAlignment="1">
      <alignment horizontal="left" vertical="justify"/>
    </xf>
    <xf numFmtId="0" fontId="4" fillId="0" borderId="8" xfId="0" applyFont="1" applyBorder="1" applyAlignment="1">
      <alignment horizontal="left" vertical="justify"/>
    </xf>
    <xf numFmtId="0" fontId="4" fillId="0" borderId="11" xfId="0" applyFont="1" applyBorder="1" applyAlignment="1">
      <alignment horizontal="left" vertical="top"/>
    </xf>
    <xf numFmtId="1" fontId="4" fillId="0" borderId="10" xfId="0" applyNumberFormat="1" applyFont="1" applyBorder="1" applyAlignment="1">
      <alignment horizontal="left" vertical="justify"/>
    </xf>
    <xf numFmtId="1" fontId="4" fillId="0" borderId="4" xfId="0" applyNumberFormat="1" applyFont="1" applyBorder="1" applyAlignment="1">
      <alignment horizontal="left" vertical="justify"/>
    </xf>
    <xf numFmtId="0" fontId="0" fillId="0" borderId="1" xfId="0" applyBorder="1"/>
    <xf numFmtId="0" fontId="4" fillId="0" borderId="29" xfId="0" applyFont="1" applyBorder="1" applyAlignment="1">
      <alignment vertical="top" wrapText="1"/>
    </xf>
    <xf numFmtId="1" fontId="4" fillId="0" borderId="1" xfId="0" applyNumberFormat="1" applyFont="1" applyBorder="1" applyAlignment="1">
      <alignment horizontal="justify" vertical="top"/>
    </xf>
    <xf numFmtId="0" fontId="4" fillId="0" borderId="16" xfId="0" applyFont="1" applyBorder="1"/>
    <xf numFmtId="0" fontId="4" fillId="0" borderId="30" xfId="0" applyFont="1" applyBorder="1" applyAlignment="1">
      <alignment vertical="top" wrapText="1"/>
    </xf>
    <xf numFmtId="0" fontId="4" fillId="0" borderId="11" xfId="0" applyFont="1" applyBorder="1" applyAlignment="1">
      <alignment vertical="top" wrapText="1"/>
    </xf>
    <xf numFmtId="0" fontId="4" fillId="0" borderId="10" xfId="0" applyFont="1" applyBorder="1" applyAlignment="1">
      <alignment vertical="top" wrapText="1"/>
    </xf>
    <xf numFmtId="14" fontId="2" fillId="0" borderId="31" xfId="0" applyNumberFormat="1" applyFont="1" applyBorder="1" applyAlignment="1">
      <alignment horizontal="center" vertical="center" wrapText="1"/>
    </xf>
    <xf numFmtId="0" fontId="4" fillId="0" borderId="32" xfId="0" applyFont="1" applyBorder="1" applyAlignment="1">
      <alignment horizontal="left" vertical="top" wrapText="1"/>
    </xf>
    <xf numFmtId="0" fontId="4" fillId="2" borderId="32" xfId="0" applyFont="1" applyFill="1" applyBorder="1" applyAlignment="1">
      <alignment vertical="top" wrapText="1"/>
    </xf>
    <xf numFmtId="0" fontId="4" fillId="2" borderId="32" xfId="0" applyFont="1" applyFill="1" applyBorder="1" applyAlignment="1">
      <alignment horizontal="left" vertical="justify"/>
    </xf>
    <xf numFmtId="0" fontId="0" fillId="0" borderId="32" xfId="0" applyBorder="1"/>
    <xf numFmtId="0" fontId="4" fillId="0" borderId="30" xfId="0" applyFont="1" applyBorder="1" applyAlignment="1">
      <alignment horizontal="left" vertical="justify"/>
    </xf>
    <xf numFmtId="0" fontId="4" fillId="0" borderId="32" xfId="0" applyFont="1" applyBorder="1" applyAlignment="1">
      <alignment vertical="top" wrapText="1"/>
    </xf>
    <xf numFmtId="2" fontId="4" fillId="0" borderId="30" xfId="0" applyNumberFormat="1" applyFont="1" applyBorder="1" applyAlignment="1">
      <alignment horizontal="left" vertical="justify"/>
    </xf>
    <xf numFmtId="0" fontId="4" fillId="0" borderId="32" xfId="0" applyFont="1" applyBorder="1" applyAlignment="1">
      <alignment horizontal="justify" vertical="top"/>
    </xf>
    <xf numFmtId="0" fontId="4" fillId="0" borderId="32" xfId="0" applyFont="1" applyBorder="1" applyAlignment="1">
      <alignment horizontal="justify" vertical="top" wrapText="1"/>
    </xf>
    <xf numFmtId="0" fontId="4" fillId="0" borderId="30" xfId="0" applyFont="1" applyBorder="1" applyAlignment="1">
      <alignment horizontal="left" vertical="justify" wrapText="1"/>
    </xf>
    <xf numFmtId="0" fontId="4" fillId="0" borderId="8" xfId="0" applyFont="1" applyBorder="1" applyAlignment="1">
      <alignment horizontal="left" vertical="justify" wrapText="1"/>
    </xf>
    <xf numFmtId="0" fontId="4" fillId="0" borderId="5" xfId="0" applyFont="1" applyBorder="1" applyAlignment="1">
      <alignment vertical="top" wrapText="1"/>
    </xf>
    <xf numFmtId="0" fontId="4" fillId="0" borderId="7" xfId="0" applyFont="1" applyBorder="1" applyAlignment="1">
      <alignment vertical="top" wrapText="1"/>
    </xf>
    <xf numFmtId="0" fontId="4" fillId="0" borderId="13" xfId="0" applyFont="1" applyBorder="1" applyAlignment="1">
      <alignment vertical="top" wrapText="1"/>
    </xf>
    <xf numFmtId="0" fontId="4" fillId="0" borderId="33" xfId="0" applyFont="1" applyBorder="1" applyAlignment="1">
      <alignment vertical="top" wrapText="1"/>
    </xf>
    <xf numFmtId="1" fontId="4" fillId="0" borderId="11" xfId="0" applyNumberFormat="1" applyFont="1" applyBorder="1" applyAlignment="1">
      <alignment horizontal="left" vertical="justify"/>
    </xf>
    <xf numFmtId="0" fontId="2" fillId="0" borderId="34" xfId="0" applyFont="1" applyBorder="1"/>
    <xf numFmtId="0" fontId="2" fillId="0" borderId="35" xfId="0" applyFont="1" applyBorder="1"/>
    <xf numFmtId="0" fontId="4" fillId="0" borderId="3" xfId="0" applyFont="1" applyBorder="1"/>
    <xf numFmtId="14" fontId="8" fillId="0" borderId="23" xfId="0" applyNumberFormat="1" applyFont="1" applyBorder="1" applyAlignment="1">
      <alignment horizontal="center" vertical="center" wrapText="1"/>
    </xf>
    <xf numFmtId="0" fontId="9" fillId="0" borderId="19" xfId="0" applyFont="1" applyBorder="1" applyAlignment="1">
      <alignment vertical="top" wrapText="1"/>
    </xf>
    <xf numFmtId="0" fontId="9" fillId="0" borderId="5" xfId="0" applyFont="1" applyBorder="1" applyAlignment="1">
      <alignment horizontal="left" vertical="top" wrapText="1"/>
    </xf>
    <xf numFmtId="0" fontId="9" fillId="0" borderId="2" xfId="0" applyFont="1" applyBorder="1" applyAlignment="1">
      <alignment vertical="top" wrapText="1"/>
    </xf>
    <xf numFmtId="0" fontId="9" fillId="0" borderId="2" xfId="0" applyFont="1" applyBorder="1" applyAlignment="1">
      <alignment horizontal="justify" vertical="top"/>
    </xf>
    <xf numFmtId="0" fontId="9" fillId="0" borderId="10" xfId="0" applyFont="1" applyBorder="1" applyAlignment="1">
      <alignment horizontal="left" vertical="justify"/>
    </xf>
    <xf numFmtId="0" fontId="9" fillId="0" borderId="0" xfId="0" applyFont="1"/>
    <xf numFmtId="14" fontId="8" fillId="0" borderId="28" xfId="0" applyNumberFormat="1" applyFont="1" applyBorder="1" applyAlignment="1">
      <alignment horizontal="center" vertical="center" wrapText="1"/>
    </xf>
    <xf numFmtId="0" fontId="9" fillId="0" borderId="29" xfId="0" applyFont="1" applyBorder="1" applyAlignment="1">
      <alignment vertical="top" wrapText="1"/>
    </xf>
    <xf numFmtId="0" fontId="9" fillId="0" borderId="1" xfId="0" applyFont="1" applyBorder="1" applyAlignment="1">
      <alignment horizontal="left" vertical="top" wrapText="1"/>
    </xf>
    <xf numFmtId="0" fontId="9" fillId="0" borderId="1" xfId="0" applyFont="1" applyBorder="1" applyAlignment="1">
      <alignment vertical="top" wrapText="1"/>
    </xf>
    <xf numFmtId="0" fontId="9" fillId="0" borderId="4" xfId="0" applyFont="1" applyBorder="1" applyAlignment="1">
      <alignment horizontal="left" vertical="justify"/>
    </xf>
    <xf numFmtId="0" fontId="9" fillId="0" borderId="20" xfId="0" applyFont="1" applyBorder="1" applyAlignment="1">
      <alignment vertical="top" wrapText="1"/>
    </xf>
    <xf numFmtId="0" fontId="9" fillId="0" borderId="1" xfId="0" applyFont="1" applyBorder="1" applyAlignment="1">
      <alignment horizontal="justify" vertical="top"/>
    </xf>
    <xf numFmtId="0" fontId="9" fillId="2" borderId="1" xfId="0" applyFont="1" applyFill="1" applyBorder="1" applyAlignment="1">
      <alignment horizontal="left" vertical="justify"/>
    </xf>
    <xf numFmtId="0" fontId="9" fillId="0" borderId="21" xfId="0" applyFont="1" applyBorder="1" applyAlignment="1">
      <alignment vertical="top" wrapText="1"/>
    </xf>
    <xf numFmtId="0" fontId="9" fillId="0" borderId="8" xfId="0" applyFont="1" applyBorder="1" applyAlignment="1">
      <alignment horizontal="left" vertical="top" wrapText="1"/>
    </xf>
    <xf numFmtId="0" fontId="9" fillId="0" borderId="8" xfId="0" applyFont="1" applyBorder="1" applyAlignment="1">
      <alignment vertical="top" wrapText="1"/>
    </xf>
    <xf numFmtId="0" fontId="9" fillId="2" borderId="8" xfId="0" applyFont="1" applyFill="1" applyBorder="1" applyAlignment="1">
      <alignment horizontal="left" vertical="justify"/>
    </xf>
    <xf numFmtId="0" fontId="9" fillId="0" borderId="11" xfId="0" applyFont="1" applyBorder="1" applyAlignment="1">
      <alignment horizontal="left" vertical="justify"/>
    </xf>
    <xf numFmtId="14" fontId="8" fillId="0" borderId="25" xfId="0" applyNumberFormat="1" applyFont="1" applyBorder="1" applyAlignment="1">
      <alignment horizontal="center" vertical="center" wrapText="1"/>
    </xf>
    <xf numFmtId="14" fontId="8" fillId="0" borderId="26" xfId="0" applyNumberFormat="1" applyFont="1" applyBorder="1" applyAlignment="1">
      <alignment horizontal="center" vertical="center" wrapText="1"/>
    </xf>
    <xf numFmtId="14" fontId="8" fillId="0" borderId="27" xfId="0" applyNumberFormat="1" applyFont="1" applyBorder="1" applyAlignment="1">
      <alignment horizontal="center" vertical="center" wrapText="1"/>
    </xf>
    <xf numFmtId="0" fontId="4" fillId="0" borderId="0" xfId="0" applyFont="1" applyAlignment="1">
      <alignment vertical="top" wrapText="1"/>
    </xf>
    <xf numFmtId="0" fontId="4" fillId="0" borderId="22" xfId="0" applyFont="1" applyBorder="1" applyAlignment="1">
      <alignment horizontal="left" vertical="justify"/>
    </xf>
    <xf numFmtId="0" fontId="4" fillId="0" borderId="14" xfId="0" applyFont="1" applyBorder="1" applyAlignment="1">
      <alignment horizontal="left" vertical="justify"/>
    </xf>
    <xf numFmtId="0" fontId="4" fillId="0" borderId="15" xfId="0" applyFont="1" applyBorder="1" applyAlignment="1">
      <alignment horizontal="left" vertical="justify"/>
    </xf>
    <xf numFmtId="0" fontId="3" fillId="0" borderId="0" xfId="0" applyFont="1" applyAlignment="1">
      <alignment horizontal="center" vertical="center"/>
    </xf>
  </cellXfs>
  <cellStyles count="1">
    <cellStyle name="Normální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91"/>
  <sheetViews>
    <sheetView topLeftCell="A80" workbookViewId="0">
      <selection activeCell="A83" sqref="A83:XFD89"/>
    </sheetView>
  </sheetViews>
  <sheetFormatPr defaultRowHeight="12.75" x14ac:dyDescent="0.2"/>
  <cols>
    <col min="1" max="1" width="12.42578125" customWidth="1"/>
    <col min="2" max="2" width="19.85546875" customWidth="1"/>
    <col min="3" max="3" width="7.42578125" customWidth="1"/>
    <col min="4" max="4" width="40" customWidth="1"/>
    <col min="5" max="5" width="7.42578125" customWidth="1"/>
    <col min="6" max="6" width="35.140625" customWidth="1"/>
    <col min="7" max="7" width="7.42578125" customWidth="1"/>
  </cols>
  <sheetData>
    <row r="1" spans="1:7" hidden="1" x14ac:dyDescent="0.2"/>
    <row r="2" spans="1:7" ht="12" hidden="1" customHeight="1" x14ac:dyDescent="0.2"/>
    <row r="3" spans="1:7" hidden="1" x14ac:dyDescent="0.2"/>
    <row r="4" spans="1:7" ht="23.25" hidden="1" x14ac:dyDescent="0.2">
      <c r="A4" s="131" t="s">
        <v>23</v>
      </c>
      <c r="B4" s="131"/>
      <c r="C4" s="131"/>
      <c r="D4" s="131"/>
      <c r="E4" s="131"/>
      <c r="F4" s="131"/>
    </row>
    <row r="5" spans="1:7" ht="13.5" hidden="1" thickBot="1" x14ac:dyDescent="0.25"/>
    <row r="6" spans="1:7" ht="24.95" hidden="1" customHeight="1" thickBot="1" x14ac:dyDescent="0.25">
      <c r="A6" s="8" t="s">
        <v>3</v>
      </c>
      <c r="B6" s="30" t="s">
        <v>0</v>
      </c>
      <c r="C6" s="29" t="s">
        <v>9</v>
      </c>
      <c r="D6" s="11" t="s">
        <v>1</v>
      </c>
      <c r="E6" s="29" t="s">
        <v>9</v>
      </c>
      <c r="F6" s="11" t="s">
        <v>2</v>
      </c>
      <c r="G6" s="29" t="s">
        <v>9</v>
      </c>
    </row>
    <row r="7" spans="1:7" ht="50.25" hidden="1" customHeight="1" x14ac:dyDescent="0.2">
      <c r="A7" s="63" t="s">
        <v>24</v>
      </c>
      <c r="B7" s="37" t="s">
        <v>5</v>
      </c>
      <c r="C7" s="10">
        <v>3</v>
      </c>
      <c r="D7" s="14" t="s">
        <v>31</v>
      </c>
      <c r="E7" s="46">
        <v>1.7</v>
      </c>
      <c r="F7" s="41" t="s">
        <v>19</v>
      </c>
      <c r="G7" s="48" t="s">
        <v>12</v>
      </c>
    </row>
    <row r="8" spans="1:7" ht="39.950000000000003" hidden="1" customHeight="1" x14ac:dyDescent="0.2">
      <c r="A8" s="64" t="s">
        <v>25</v>
      </c>
      <c r="B8" s="38" t="s">
        <v>35</v>
      </c>
      <c r="C8" s="16"/>
      <c r="D8" s="42" t="s">
        <v>20</v>
      </c>
      <c r="E8" s="27">
        <v>1.3</v>
      </c>
      <c r="F8" s="34" t="s">
        <v>13</v>
      </c>
      <c r="G8" s="49">
        <v>1.7</v>
      </c>
    </row>
    <row r="9" spans="1:7" ht="39.950000000000003" hidden="1" customHeight="1" x14ac:dyDescent="0.2">
      <c r="A9" s="64" t="s">
        <v>26</v>
      </c>
      <c r="B9" s="38" t="s">
        <v>32</v>
      </c>
      <c r="C9" s="12">
        <v>1.3</v>
      </c>
      <c r="D9" s="42" t="s">
        <v>33</v>
      </c>
      <c r="E9" s="27" t="s">
        <v>12</v>
      </c>
      <c r="F9" s="42" t="s">
        <v>21</v>
      </c>
      <c r="G9" s="49">
        <v>1</v>
      </c>
    </row>
    <row r="10" spans="1:7" ht="39.950000000000003" hidden="1" customHeight="1" x14ac:dyDescent="0.2">
      <c r="A10" s="64" t="s">
        <v>27</v>
      </c>
      <c r="B10" s="38" t="s">
        <v>34</v>
      </c>
      <c r="C10" s="12">
        <v>1.3</v>
      </c>
      <c r="D10" s="34" t="s">
        <v>14</v>
      </c>
      <c r="E10" s="27" t="s">
        <v>15</v>
      </c>
      <c r="F10" s="42" t="s">
        <v>36</v>
      </c>
      <c r="G10" s="49" t="s">
        <v>12</v>
      </c>
    </row>
    <row r="11" spans="1:7" ht="39.950000000000003" hidden="1" customHeight="1" x14ac:dyDescent="0.2">
      <c r="A11" s="64" t="s">
        <v>28</v>
      </c>
      <c r="B11" s="39" t="s">
        <v>8</v>
      </c>
      <c r="C11" s="22" t="s">
        <v>11</v>
      </c>
      <c r="D11" s="34" t="s">
        <v>37</v>
      </c>
      <c r="E11" s="27" t="s">
        <v>16</v>
      </c>
      <c r="F11" s="42" t="s">
        <v>38</v>
      </c>
      <c r="G11" s="49" t="s">
        <v>12</v>
      </c>
    </row>
    <row r="12" spans="1:7" ht="39.950000000000003" hidden="1" customHeight="1" x14ac:dyDescent="0.2">
      <c r="A12" s="64" t="s">
        <v>29</v>
      </c>
      <c r="B12" s="38" t="s">
        <v>39</v>
      </c>
      <c r="C12" s="23">
        <v>1</v>
      </c>
      <c r="D12" s="34" t="s">
        <v>40</v>
      </c>
      <c r="E12" s="27">
        <v>1.3</v>
      </c>
      <c r="F12" s="25"/>
      <c r="G12" s="9"/>
    </row>
    <row r="13" spans="1:7" ht="39.950000000000003" hidden="1" customHeight="1" thickBot="1" x14ac:dyDescent="0.25">
      <c r="A13" s="65" t="s">
        <v>30</v>
      </c>
      <c r="B13" s="40" t="s">
        <v>6</v>
      </c>
      <c r="C13" s="24" t="s">
        <v>11</v>
      </c>
      <c r="D13" s="35" t="s">
        <v>18</v>
      </c>
      <c r="E13" s="47">
        <v>1.3</v>
      </c>
      <c r="F13" s="26"/>
      <c r="G13" s="20"/>
    </row>
    <row r="14" spans="1:7" ht="39.950000000000003" hidden="1" customHeight="1" x14ac:dyDescent="0.2">
      <c r="A14" s="5"/>
      <c r="B14" s="1" t="s">
        <v>4</v>
      </c>
      <c r="F14" s="51" t="s">
        <v>22</v>
      </c>
    </row>
    <row r="15" spans="1:7" ht="13.5" hidden="1" customHeight="1" x14ac:dyDescent="0.2">
      <c r="B15" s="3" t="s">
        <v>7</v>
      </c>
      <c r="C15" s="4"/>
      <c r="D15" s="4"/>
      <c r="E15" s="4"/>
      <c r="F15" s="4"/>
    </row>
    <row r="16" spans="1:7" ht="15.75" hidden="1" x14ac:dyDescent="0.25">
      <c r="A16" s="51"/>
      <c r="B16" s="52" t="s">
        <v>17</v>
      </c>
      <c r="C16" s="51"/>
      <c r="D16" s="4"/>
      <c r="E16" s="4"/>
      <c r="F16" s="4"/>
    </row>
    <row r="17" spans="1:7" ht="7.5" customHeight="1" x14ac:dyDescent="0.2"/>
    <row r="18" spans="1:7" ht="3.75" customHeight="1" x14ac:dyDescent="0.2"/>
    <row r="19" spans="1:7" ht="17.25" customHeight="1" x14ac:dyDescent="0.2">
      <c r="A19" s="131" t="s">
        <v>153</v>
      </c>
      <c r="B19" s="131"/>
      <c r="C19" s="131"/>
      <c r="D19" s="131"/>
      <c r="E19" s="131"/>
      <c r="F19" s="131"/>
    </row>
    <row r="20" spans="1:7" ht="13.5" thickBot="1" x14ac:dyDescent="0.25"/>
    <row r="21" spans="1:7" ht="24.95" customHeight="1" thickBot="1" x14ac:dyDescent="0.25">
      <c r="A21" s="8" t="s">
        <v>3</v>
      </c>
      <c r="B21" s="17" t="s">
        <v>0</v>
      </c>
      <c r="C21" s="33" t="s">
        <v>9</v>
      </c>
      <c r="D21" s="21" t="s">
        <v>1</v>
      </c>
      <c r="E21" s="33" t="s">
        <v>9</v>
      </c>
      <c r="F21" s="21" t="s">
        <v>2</v>
      </c>
      <c r="G21" s="33" t="s">
        <v>9</v>
      </c>
    </row>
    <row r="22" spans="1:7" s="110" customFormat="1" ht="47.45" customHeight="1" x14ac:dyDescent="0.2">
      <c r="A22" s="104" t="s">
        <v>154</v>
      </c>
      <c r="B22" s="105" t="s">
        <v>78</v>
      </c>
      <c r="C22" s="106">
        <v>1.3</v>
      </c>
      <c r="D22" s="107" t="s">
        <v>54</v>
      </c>
      <c r="E22" s="108">
        <v>1</v>
      </c>
      <c r="F22" s="107" t="s">
        <v>110</v>
      </c>
      <c r="G22" s="109" t="s">
        <v>12</v>
      </c>
    </row>
    <row r="23" spans="1:7" s="110" customFormat="1" ht="47.45" customHeight="1" x14ac:dyDescent="0.2">
      <c r="A23" s="111" t="s">
        <v>155</v>
      </c>
      <c r="B23" s="112" t="s">
        <v>45</v>
      </c>
      <c r="C23" s="113">
        <v>1.3</v>
      </c>
      <c r="D23" s="114" t="s">
        <v>53</v>
      </c>
      <c r="E23" s="113">
        <v>1.3</v>
      </c>
      <c r="F23" s="114" t="s">
        <v>79</v>
      </c>
      <c r="G23" s="115" t="s">
        <v>12</v>
      </c>
    </row>
    <row r="24" spans="1:7" s="110" customFormat="1" ht="47.45" customHeight="1" x14ac:dyDescent="0.2">
      <c r="A24" s="111" t="s">
        <v>156</v>
      </c>
      <c r="B24" s="116" t="s">
        <v>50</v>
      </c>
      <c r="C24" s="113">
        <v>1.9</v>
      </c>
      <c r="D24" s="114" t="s">
        <v>161</v>
      </c>
      <c r="E24" s="113" t="s">
        <v>10</v>
      </c>
      <c r="F24" s="114" t="s">
        <v>162</v>
      </c>
      <c r="G24" s="115" t="s">
        <v>12</v>
      </c>
    </row>
    <row r="25" spans="1:7" s="110" customFormat="1" ht="47.45" customHeight="1" x14ac:dyDescent="0.2">
      <c r="A25" s="111" t="s">
        <v>157</v>
      </c>
      <c r="B25" s="116" t="s">
        <v>47</v>
      </c>
      <c r="C25" s="113"/>
      <c r="D25" s="114" t="s">
        <v>107</v>
      </c>
      <c r="E25" s="117" t="s">
        <v>12</v>
      </c>
      <c r="F25" s="114" t="s">
        <v>80</v>
      </c>
      <c r="G25" s="115">
        <v>1.9</v>
      </c>
    </row>
    <row r="26" spans="1:7" s="110" customFormat="1" ht="47.45" customHeight="1" x14ac:dyDescent="0.2">
      <c r="A26" s="111" t="s">
        <v>158</v>
      </c>
      <c r="B26" s="116" t="s">
        <v>163</v>
      </c>
      <c r="C26" s="113" t="s">
        <v>55</v>
      </c>
      <c r="D26" s="114" t="s">
        <v>41</v>
      </c>
      <c r="E26" s="118" t="s">
        <v>12</v>
      </c>
      <c r="F26" s="114" t="s">
        <v>108</v>
      </c>
      <c r="G26" s="115" t="s">
        <v>12</v>
      </c>
    </row>
    <row r="27" spans="1:7" ht="47.45" customHeight="1" x14ac:dyDescent="0.2">
      <c r="A27" s="67" t="s">
        <v>159</v>
      </c>
      <c r="B27" s="38" t="s">
        <v>164</v>
      </c>
      <c r="C27" s="13" t="s">
        <v>12</v>
      </c>
      <c r="D27" s="43" t="s">
        <v>109</v>
      </c>
      <c r="E27" s="6" t="s">
        <v>12</v>
      </c>
      <c r="F27" s="77"/>
      <c r="G27" s="9"/>
    </row>
    <row r="28" spans="1:7" ht="47.45" customHeight="1" thickBot="1" x14ac:dyDescent="0.25">
      <c r="A28" s="68" t="s">
        <v>160</v>
      </c>
      <c r="B28" s="40" t="s">
        <v>81</v>
      </c>
      <c r="C28" s="15" t="s">
        <v>55</v>
      </c>
      <c r="D28" s="35" t="s">
        <v>165</v>
      </c>
      <c r="E28" s="15">
        <v>1.7</v>
      </c>
      <c r="F28" s="35"/>
      <c r="G28" s="20"/>
    </row>
    <row r="29" spans="1:7" ht="36.75" customHeight="1" x14ac:dyDescent="0.2">
      <c r="A29" s="1"/>
      <c r="B29" s="1" t="s">
        <v>4</v>
      </c>
      <c r="F29" s="51" t="s">
        <v>22</v>
      </c>
    </row>
    <row r="30" spans="1:7" ht="15" x14ac:dyDescent="0.2">
      <c r="B30" s="3" t="s">
        <v>7</v>
      </c>
      <c r="C30" s="4"/>
      <c r="D30" s="4"/>
      <c r="E30" s="4"/>
      <c r="F30" s="4"/>
    </row>
    <row r="31" spans="1:7" ht="15.75" x14ac:dyDescent="0.25">
      <c r="B31" s="52" t="s">
        <v>17</v>
      </c>
      <c r="C31" s="51"/>
      <c r="D31" s="4"/>
      <c r="E31" s="4"/>
      <c r="F31" s="4"/>
    </row>
    <row r="32" spans="1:7" ht="40.5" customHeight="1" x14ac:dyDescent="0.2"/>
    <row r="33" spans="1:7" ht="27" customHeight="1" x14ac:dyDescent="0.2"/>
    <row r="34" spans="1:7" ht="32.25" customHeight="1" x14ac:dyDescent="0.2">
      <c r="A34" s="131" t="s">
        <v>166</v>
      </c>
      <c r="B34" s="131"/>
      <c r="C34" s="131"/>
      <c r="D34" s="131"/>
      <c r="E34" s="131"/>
      <c r="F34" s="131"/>
    </row>
    <row r="35" spans="1:7" ht="29.25" customHeight="1" thickBot="1" x14ac:dyDescent="0.25"/>
    <row r="36" spans="1:7" ht="24.95" customHeight="1" thickBot="1" x14ac:dyDescent="0.25">
      <c r="A36" s="8" t="s">
        <v>3</v>
      </c>
      <c r="B36" s="17" t="s">
        <v>0</v>
      </c>
      <c r="C36" s="33" t="s">
        <v>9</v>
      </c>
      <c r="D36" s="21" t="s">
        <v>1</v>
      </c>
      <c r="E36" s="33" t="s">
        <v>9</v>
      </c>
      <c r="F36" s="21" t="s">
        <v>2</v>
      </c>
      <c r="G36" s="33" t="s">
        <v>9</v>
      </c>
    </row>
    <row r="37" spans="1:7" ht="44.45" customHeight="1" x14ac:dyDescent="0.2">
      <c r="A37" s="66" t="s">
        <v>167</v>
      </c>
      <c r="B37" s="37" t="s">
        <v>175</v>
      </c>
      <c r="C37" s="7">
        <v>1.3</v>
      </c>
      <c r="D37" s="14" t="s">
        <v>58</v>
      </c>
      <c r="E37" s="7">
        <v>1.3</v>
      </c>
      <c r="F37" s="14" t="s">
        <v>111</v>
      </c>
      <c r="G37" s="75" t="s">
        <v>12</v>
      </c>
    </row>
    <row r="38" spans="1:7" ht="48" customHeight="1" x14ac:dyDescent="0.2">
      <c r="A38" s="67" t="s">
        <v>168</v>
      </c>
      <c r="B38" s="38" t="s">
        <v>62</v>
      </c>
      <c r="C38" s="2">
        <v>1.3</v>
      </c>
      <c r="D38" s="34" t="s">
        <v>57</v>
      </c>
      <c r="E38" s="79">
        <v>1</v>
      </c>
      <c r="F38" s="34" t="s">
        <v>112</v>
      </c>
      <c r="G38" s="9">
        <v>1.7</v>
      </c>
    </row>
    <row r="39" spans="1:7" ht="45.6" customHeight="1" x14ac:dyDescent="0.2">
      <c r="A39" s="67" t="s">
        <v>169</v>
      </c>
      <c r="B39" s="38" t="s">
        <v>82</v>
      </c>
      <c r="C39" s="2">
        <v>1.9</v>
      </c>
      <c r="D39" s="34" t="s">
        <v>59</v>
      </c>
      <c r="E39" s="2" t="s">
        <v>12</v>
      </c>
      <c r="F39" s="34" t="s">
        <v>60</v>
      </c>
      <c r="G39" s="76" t="s">
        <v>113</v>
      </c>
    </row>
    <row r="40" spans="1:7" ht="48" customHeight="1" x14ac:dyDescent="0.2">
      <c r="A40" s="67" t="s">
        <v>170</v>
      </c>
      <c r="B40" s="38" t="s">
        <v>56</v>
      </c>
      <c r="C40" s="2" t="s">
        <v>10</v>
      </c>
      <c r="D40" s="34" t="s">
        <v>61</v>
      </c>
      <c r="E40" s="2" t="s">
        <v>12</v>
      </c>
      <c r="F40" s="34" t="s">
        <v>48</v>
      </c>
      <c r="G40" s="9" t="s">
        <v>12</v>
      </c>
    </row>
    <row r="41" spans="1:7" ht="51.75" customHeight="1" x14ac:dyDescent="0.2">
      <c r="A41" s="67" t="s">
        <v>171</v>
      </c>
      <c r="B41" s="38" t="s">
        <v>42</v>
      </c>
      <c r="C41" s="13">
        <v>1.7</v>
      </c>
      <c r="D41" s="34" t="s">
        <v>114</v>
      </c>
      <c r="E41" s="13" t="s">
        <v>12</v>
      </c>
      <c r="F41" s="34" t="s">
        <v>174</v>
      </c>
      <c r="G41" s="9">
        <v>1.7</v>
      </c>
    </row>
    <row r="42" spans="1:7" ht="45.75" customHeight="1" x14ac:dyDescent="0.2">
      <c r="A42" s="67" t="s">
        <v>172</v>
      </c>
      <c r="B42" s="38" t="s">
        <v>176</v>
      </c>
      <c r="C42" s="13">
        <v>1.3</v>
      </c>
      <c r="D42" s="43" t="s">
        <v>177</v>
      </c>
      <c r="E42" s="13">
        <v>1.3</v>
      </c>
      <c r="F42" s="34"/>
      <c r="G42" s="31"/>
    </row>
    <row r="43" spans="1:7" ht="39.950000000000003" customHeight="1" thickBot="1" x14ac:dyDescent="0.25">
      <c r="A43" s="68" t="s">
        <v>173</v>
      </c>
      <c r="B43" s="40" t="s">
        <v>115</v>
      </c>
      <c r="C43" s="15">
        <v>1.3</v>
      </c>
      <c r="D43" s="35" t="s">
        <v>116</v>
      </c>
      <c r="E43" s="15">
        <v>1.7</v>
      </c>
      <c r="F43" s="35"/>
      <c r="G43" s="32"/>
    </row>
    <row r="44" spans="1:7" ht="23.25" customHeight="1" x14ac:dyDescent="0.2">
      <c r="A44" s="1"/>
      <c r="B44" s="1" t="s">
        <v>4</v>
      </c>
      <c r="F44" s="51" t="s">
        <v>22</v>
      </c>
    </row>
    <row r="45" spans="1:7" ht="15" x14ac:dyDescent="0.2">
      <c r="B45" s="3" t="s">
        <v>7</v>
      </c>
      <c r="C45" s="4"/>
      <c r="D45" s="4"/>
      <c r="E45" s="4"/>
      <c r="F45" s="4"/>
    </row>
    <row r="46" spans="1:7" ht="26.25" customHeight="1" x14ac:dyDescent="0.25">
      <c r="B46" s="52" t="s">
        <v>17</v>
      </c>
      <c r="C46" s="51"/>
      <c r="D46" s="4"/>
      <c r="E46" s="4"/>
      <c r="F46" s="4"/>
    </row>
    <row r="47" spans="1:7" ht="12" customHeight="1" x14ac:dyDescent="0.2"/>
    <row r="48" spans="1:7" ht="41.25" customHeight="1" x14ac:dyDescent="0.2"/>
    <row r="49" spans="1:7" ht="38.25" customHeight="1" x14ac:dyDescent="0.2">
      <c r="A49" s="131" t="s">
        <v>178</v>
      </c>
      <c r="B49" s="131"/>
      <c r="C49" s="131"/>
      <c r="D49" s="131"/>
      <c r="E49" s="131"/>
      <c r="F49" s="131"/>
    </row>
    <row r="50" spans="1:7" ht="13.5" thickBot="1" x14ac:dyDescent="0.25"/>
    <row r="51" spans="1:7" ht="24.95" customHeight="1" thickBot="1" x14ac:dyDescent="0.25">
      <c r="A51" s="8" t="s">
        <v>3</v>
      </c>
      <c r="B51" s="17" t="s">
        <v>0</v>
      </c>
      <c r="C51" s="33" t="s">
        <v>9</v>
      </c>
      <c r="D51" s="21" t="s">
        <v>1</v>
      </c>
      <c r="E51" s="33" t="s">
        <v>9</v>
      </c>
      <c r="F51" s="8" t="s">
        <v>2</v>
      </c>
      <c r="G51" s="36" t="s">
        <v>9</v>
      </c>
    </row>
    <row r="52" spans="1:7" ht="44.45" customHeight="1" x14ac:dyDescent="0.2">
      <c r="A52" s="66" t="s">
        <v>179</v>
      </c>
      <c r="B52" s="37" t="s">
        <v>63</v>
      </c>
      <c r="C52" s="7">
        <v>1.3</v>
      </c>
      <c r="D52" s="14" t="s">
        <v>64</v>
      </c>
      <c r="E52" s="7">
        <v>1</v>
      </c>
      <c r="F52" s="14" t="s">
        <v>117</v>
      </c>
      <c r="G52" s="18" t="s">
        <v>12</v>
      </c>
    </row>
    <row r="53" spans="1:7" ht="44.1" customHeight="1" x14ac:dyDescent="0.2">
      <c r="A53" s="67" t="s">
        <v>180</v>
      </c>
      <c r="B53" s="38" t="s">
        <v>49</v>
      </c>
      <c r="C53" s="2">
        <v>1.3</v>
      </c>
      <c r="D53" s="34" t="s">
        <v>46</v>
      </c>
      <c r="E53" s="2">
        <v>1.3</v>
      </c>
      <c r="F53" s="34" t="s">
        <v>75</v>
      </c>
      <c r="G53" s="9">
        <v>3.7</v>
      </c>
    </row>
    <row r="54" spans="1:7" ht="58.5" customHeight="1" x14ac:dyDescent="0.2">
      <c r="A54" s="67" t="s">
        <v>181</v>
      </c>
      <c r="B54" s="38" t="s">
        <v>70</v>
      </c>
      <c r="C54" s="2">
        <v>1.9</v>
      </c>
      <c r="D54" s="34" t="s">
        <v>118</v>
      </c>
      <c r="E54" s="2" t="s">
        <v>12</v>
      </c>
      <c r="F54" s="34" t="s">
        <v>119</v>
      </c>
      <c r="G54" s="49">
        <v>4.7</v>
      </c>
    </row>
    <row r="55" spans="1:7" ht="45.75" customHeight="1" x14ac:dyDescent="0.2">
      <c r="A55" s="67" t="s">
        <v>182</v>
      </c>
      <c r="B55" s="38" t="s">
        <v>83</v>
      </c>
      <c r="C55" s="2" t="s">
        <v>120</v>
      </c>
      <c r="D55" s="34" t="s">
        <v>67</v>
      </c>
      <c r="E55" s="2" t="s">
        <v>12</v>
      </c>
      <c r="F55" s="34" t="s">
        <v>143</v>
      </c>
      <c r="G55" s="9">
        <v>1.3</v>
      </c>
    </row>
    <row r="56" spans="1:7" ht="46.5" customHeight="1" x14ac:dyDescent="0.2">
      <c r="A56" s="67" t="s">
        <v>183</v>
      </c>
      <c r="B56" s="38" t="s">
        <v>51</v>
      </c>
      <c r="C56" s="13">
        <v>1</v>
      </c>
      <c r="D56" s="34" t="s">
        <v>69</v>
      </c>
      <c r="E56" s="13" t="s">
        <v>12</v>
      </c>
      <c r="F56" s="34" t="s">
        <v>68</v>
      </c>
      <c r="G56" s="9" t="s">
        <v>106</v>
      </c>
    </row>
    <row r="57" spans="1:7" ht="39.950000000000003" customHeight="1" x14ac:dyDescent="0.2">
      <c r="A57" s="67" t="s">
        <v>184</v>
      </c>
      <c r="B57" s="38" t="s">
        <v>52</v>
      </c>
      <c r="C57" s="13">
        <v>1.9</v>
      </c>
      <c r="D57" s="34" t="s">
        <v>84</v>
      </c>
      <c r="E57" s="13" t="s">
        <v>12</v>
      </c>
      <c r="F57" s="34"/>
      <c r="G57" s="9"/>
    </row>
    <row r="58" spans="1:7" ht="39.950000000000003" customHeight="1" thickBot="1" x14ac:dyDescent="0.25">
      <c r="A58" s="68" t="s">
        <v>185</v>
      </c>
      <c r="B58" s="40" t="s">
        <v>77</v>
      </c>
      <c r="C58" s="15">
        <v>1</v>
      </c>
      <c r="D58" s="35" t="s">
        <v>71</v>
      </c>
      <c r="E58" s="15">
        <v>1.7</v>
      </c>
      <c r="F58" s="35"/>
      <c r="G58" s="20"/>
    </row>
    <row r="59" spans="1:7" ht="19.5" customHeight="1" x14ac:dyDescent="0.2">
      <c r="A59" s="1"/>
      <c r="B59" s="1" t="s">
        <v>4</v>
      </c>
      <c r="F59" s="51" t="s">
        <v>22</v>
      </c>
    </row>
    <row r="60" spans="1:7" ht="17.25" customHeight="1" x14ac:dyDescent="0.2">
      <c r="B60" s="3" t="s">
        <v>7</v>
      </c>
      <c r="C60" s="4"/>
      <c r="D60" s="4"/>
      <c r="E60" s="4"/>
      <c r="F60" s="4"/>
    </row>
    <row r="61" spans="1:7" ht="23.25" customHeight="1" x14ac:dyDescent="0.25">
      <c r="B61" s="52" t="s">
        <v>17</v>
      </c>
      <c r="C61" s="51"/>
      <c r="D61" s="4"/>
      <c r="E61" s="4"/>
      <c r="F61" s="4"/>
    </row>
    <row r="62" spans="1:7" ht="11.1" customHeight="1" x14ac:dyDescent="0.2"/>
    <row r="63" spans="1:7" ht="11.1" customHeight="1" x14ac:dyDescent="0.2"/>
    <row r="64" spans="1:7" ht="30.95" customHeight="1" x14ac:dyDescent="0.2">
      <c r="A64" s="131" t="s">
        <v>186</v>
      </c>
      <c r="B64" s="131"/>
      <c r="C64" s="131"/>
      <c r="D64" s="131"/>
      <c r="E64" s="131"/>
      <c r="F64" s="131"/>
      <c r="G64" s="54"/>
    </row>
    <row r="65" spans="1:7" ht="13.5" thickBot="1" x14ac:dyDescent="0.25"/>
    <row r="66" spans="1:7" ht="25.35" customHeight="1" thickBot="1" x14ac:dyDescent="0.25">
      <c r="A66" s="8" t="s">
        <v>3</v>
      </c>
      <c r="B66" s="8" t="s">
        <v>0</v>
      </c>
      <c r="C66" s="33" t="s">
        <v>9</v>
      </c>
      <c r="D66" s="8" t="s">
        <v>1</v>
      </c>
      <c r="E66" s="33" t="s">
        <v>9</v>
      </c>
      <c r="F66" s="8" t="s">
        <v>2</v>
      </c>
      <c r="G66" s="33" t="s">
        <v>9</v>
      </c>
    </row>
    <row r="67" spans="1:7" ht="46.35" customHeight="1" x14ac:dyDescent="0.2">
      <c r="A67" s="66" t="s">
        <v>187</v>
      </c>
      <c r="B67" s="37" t="s">
        <v>86</v>
      </c>
      <c r="C67" s="7">
        <v>3</v>
      </c>
      <c r="D67" s="14" t="s">
        <v>85</v>
      </c>
      <c r="E67" s="55" t="s">
        <v>10</v>
      </c>
      <c r="F67" s="14" t="s">
        <v>195</v>
      </c>
      <c r="G67" s="62">
        <v>1.3</v>
      </c>
    </row>
    <row r="68" spans="1:7" ht="63.95" customHeight="1" x14ac:dyDescent="0.2">
      <c r="A68" s="67" t="s">
        <v>188</v>
      </c>
      <c r="B68" s="38" t="s">
        <v>194</v>
      </c>
      <c r="C68" s="56" t="s">
        <v>10</v>
      </c>
      <c r="D68" s="34" t="s">
        <v>72</v>
      </c>
      <c r="E68" s="2">
        <v>1.7</v>
      </c>
      <c r="F68" s="34" t="s">
        <v>65</v>
      </c>
      <c r="G68" s="57" t="s">
        <v>12</v>
      </c>
    </row>
    <row r="69" spans="1:7" ht="52.5" customHeight="1" x14ac:dyDescent="0.2">
      <c r="A69" s="67" t="s">
        <v>189</v>
      </c>
      <c r="B69" s="38" t="s">
        <v>44</v>
      </c>
      <c r="C69" s="2">
        <v>1.3</v>
      </c>
      <c r="D69" s="34" t="s">
        <v>129</v>
      </c>
      <c r="E69" s="2" t="s">
        <v>12</v>
      </c>
      <c r="F69" s="34" t="s">
        <v>73</v>
      </c>
      <c r="G69" s="57" t="s">
        <v>12</v>
      </c>
    </row>
    <row r="70" spans="1:7" ht="52.35" customHeight="1" x14ac:dyDescent="0.2">
      <c r="A70" s="67" t="s">
        <v>190</v>
      </c>
      <c r="B70" s="38" t="s">
        <v>45</v>
      </c>
      <c r="C70" s="2" t="s">
        <v>120</v>
      </c>
      <c r="D70" s="34" t="s">
        <v>130</v>
      </c>
      <c r="E70" s="2" t="s">
        <v>12</v>
      </c>
      <c r="F70" s="34" t="s">
        <v>74</v>
      </c>
      <c r="G70" s="58" t="s">
        <v>66</v>
      </c>
    </row>
    <row r="71" spans="1:7" ht="49.5" customHeight="1" x14ac:dyDescent="0.2">
      <c r="A71" s="67" t="s">
        <v>191</v>
      </c>
      <c r="B71" s="38" t="s">
        <v>43</v>
      </c>
      <c r="C71" s="2">
        <v>1.7</v>
      </c>
      <c r="D71" s="34" t="s">
        <v>136</v>
      </c>
      <c r="E71" s="59" t="s">
        <v>12</v>
      </c>
      <c r="F71" s="34" t="s">
        <v>121</v>
      </c>
      <c r="G71" s="57">
        <v>1</v>
      </c>
    </row>
    <row r="72" spans="1:7" ht="39.75" customHeight="1" x14ac:dyDescent="0.2">
      <c r="A72" s="67" t="s">
        <v>192</v>
      </c>
      <c r="B72" s="38" t="s">
        <v>122</v>
      </c>
      <c r="C72" s="2">
        <v>1</v>
      </c>
      <c r="D72" s="34" t="s">
        <v>88</v>
      </c>
      <c r="E72" s="56" t="s">
        <v>12</v>
      </c>
      <c r="F72" s="34"/>
      <c r="G72" s="57"/>
    </row>
    <row r="73" spans="1:7" ht="46.5" customHeight="1" thickBot="1" x14ac:dyDescent="0.25">
      <c r="A73" s="68" t="s">
        <v>193</v>
      </c>
      <c r="B73" s="40" t="s">
        <v>76</v>
      </c>
      <c r="C73" s="19">
        <v>1.3</v>
      </c>
      <c r="D73" s="35" t="s">
        <v>196</v>
      </c>
      <c r="E73" s="60">
        <v>1</v>
      </c>
      <c r="F73" s="35"/>
      <c r="G73" s="61"/>
    </row>
    <row r="74" spans="1:7" ht="20.45" customHeight="1" x14ac:dyDescent="0.2">
      <c r="A74" s="4"/>
      <c r="B74" s="1" t="s">
        <v>4</v>
      </c>
      <c r="F74" s="51" t="s">
        <v>22</v>
      </c>
      <c r="G74" s="4"/>
    </row>
    <row r="75" spans="1:7" ht="20.45" customHeight="1" x14ac:dyDescent="0.2">
      <c r="B75" s="3" t="s">
        <v>7</v>
      </c>
      <c r="C75" s="4"/>
      <c r="D75" s="4"/>
      <c r="E75" s="4"/>
      <c r="F75" s="4"/>
    </row>
    <row r="76" spans="1:7" ht="20.45" customHeight="1" x14ac:dyDescent="0.25">
      <c r="B76" s="52" t="s">
        <v>17</v>
      </c>
      <c r="C76" s="51"/>
      <c r="D76" s="4"/>
      <c r="E76" s="4"/>
      <c r="F76" s="4"/>
    </row>
    <row r="77" spans="1:7" ht="7.35" customHeight="1" x14ac:dyDescent="0.3">
      <c r="B77" s="53"/>
      <c r="C77" s="53"/>
    </row>
    <row r="79" spans="1:7" ht="23.25" x14ac:dyDescent="0.2">
      <c r="A79" s="131" t="s">
        <v>197</v>
      </c>
      <c r="B79" s="131"/>
      <c r="C79" s="131"/>
      <c r="D79" s="131"/>
      <c r="E79" s="131"/>
      <c r="F79" s="131"/>
      <c r="G79" s="54"/>
    </row>
    <row r="80" spans="1:7" ht="13.5" thickBot="1" x14ac:dyDescent="0.25"/>
    <row r="81" spans="1:7" ht="30" customHeight="1" thickBot="1" x14ac:dyDescent="0.25">
      <c r="A81" s="8" t="s">
        <v>3</v>
      </c>
      <c r="B81" s="8" t="s">
        <v>0</v>
      </c>
      <c r="C81" s="33" t="s">
        <v>9</v>
      </c>
      <c r="D81" s="8" t="s">
        <v>1</v>
      </c>
      <c r="E81" s="33" t="s">
        <v>9</v>
      </c>
      <c r="F81" s="8" t="s">
        <v>2</v>
      </c>
      <c r="G81" s="33" t="s">
        <v>9</v>
      </c>
    </row>
    <row r="82" spans="1:7" ht="49.7" customHeight="1" x14ac:dyDescent="0.2">
      <c r="A82" s="66" t="s">
        <v>198</v>
      </c>
      <c r="B82" s="37" t="s">
        <v>123</v>
      </c>
      <c r="C82" s="7">
        <v>1.3</v>
      </c>
      <c r="D82" s="14" t="s">
        <v>203</v>
      </c>
      <c r="E82" s="55" t="s">
        <v>12</v>
      </c>
      <c r="F82" s="14" t="s">
        <v>127</v>
      </c>
      <c r="G82" s="62">
        <v>1.7</v>
      </c>
    </row>
    <row r="83" spans="1:7" ht="49.7" customHeight="1" x14ac:dyDescent="0.2">
      <c r="A83" s="67" t="s">
        <v>199</v>
      </c>
      <c r="B83" s="38" t="s">
        <v>81</v>
      </c>
      <c r="C83" s="56">
        <v>1.3</v>
      </c>
      <c r="D83" s="34" t="s">
        <v>134</v>
      </c>
      <c r="E83" s="2">
        <v>1.3</v>
      </c>
      <c r="F83" s="34" t="s">
        <v>128</v>
      </c>
      <c r="G83" s="57" t="s">
        <v>12</v>
      </c>
    </row>
    <row r="84" spans="1:7" ht="49.7" customHeight="1" x14ac:dyDescent="0.2">
      <c r="A84" s="67" t="s">
        <v>200</v>
      </c>
      <c r="B84" s="38" t="s">
        <v>124</v>
      </c>
      <c r="C84" s="2">
        <v>1.3</v>
      </c>
      <c r="D84" s="34" t="s">
        <v>131</v>
      </c>
      <c r="E84" s="2" t="s">
        <v>12</v>
      </c>
      <c r="F84" s="34" t="s">
        <v>132</v>
      </c>
      <c r="G84" s="57" t="s">
        <v>133</v>
      </c>
    </row>
    <row r="85" spans="1:7" ht="49.7" customHeight="1" x14ac:dyDescent="0.2">
      <c r="A85" s="67" t="s">
        <v>202</v>
      </c>
      <c r="B85" s="38" t="s">
        <v>125</v>
      </c>
      <c r="C85" s="2" t="s">
        <v>12</v>
      </c>
      <c r="D85" s="34" t="s">
        <v>204</v>
      </c>
      <c r="E85" s="2">
        <v>1.3</v>
      </c>
      <c r="F85" s="34" t="s">
        <v>135</v>
      </c>
      <c r="G85" s="58">
        <v>1.3</v>
      </c>
    </row>
    <row r="86" spans="1:7" ht="49.7" customHeight="1" x14ac:dyDescent="0.2">
      <c r="A86" s="67" t="s">
        <v>201</v>
      </c>
      <c r="B86" s="38" t="s">
        <v>205</v>
      </c>
      <c r="C86" s="2">
        <v>1.7</v>
      </c>
      <c r="D86" s="34" t="s">
        <v>87</v>
      </c>
      <c r="E86" s="59" t="s">
        <v>12</v>
      </c>
      <c r="F86" s="34"/>
      <c r="G86" s="57"/>
    </row>
    <row r="87" spans="1:7" ht="49.7" customHeight="1" x14ac:dyDescent="0.2">
      <c r="A87" s="67" t="s">
        <v>207</v>
      </c>
      <c r="B87" s="38" t="s">
        <v>50</v>
      </c>
      <c r="C87" s="2" t="s">
        <v>206</v>
      </c>
      <c r="D87" s="34" t="s">
        <v>137</v>
      </c>
      <c r="E87" s="56">
        <v>3.7</v>
      </c>
      <c r="F87" s="34"/>
      <c r="G87" s="57"/>
    </row>
    <row r="88" spans="1:7" ht="56.1" customHeight="1" thickBot="1" x14ac:dyDescent="0.25">
      <c r="A88" s="68" t="s">
        <v>208</v>
      </c>
      <c r="B88" s="40" t="s">
        <v>126</v>
      </c>
      <c r="C88" s="19"/>
      <c r="D88" s="35" t="s">
        <v>138</v>
      </c>
      <c r="E88" s="60" t="s">
        <v>12</v>
      </c>
      <c r="F88" s="35"/>
      <c r="G88" s="61"/>
    </row>
    <row r="89" spans="1:7" ht="15" x14ac:dyDescent="0.2">
      <c r="A89" s="4"/>
      <c r="B89" s="1" t="s">
        <v>4</v>
      </c>
      <c r="F89" s="51" t="s">
        <v>22</v>
      </c>
      <c r="G89" s="4"/>
    </row>
    <row r="90" spans="1:7" ht="15" x14ac:dyDescent="0.2">
      <c r="B90" s="3" t="s">
        <v>7</v>
      </c>
      <c r="C90" s="4"/>
      <c r="D90" s="4"/>
      <c r="E90" s="4"/>
      <c r="F90" s="4"/>
    </row>
    <row r="91" spans="1:7" ht="15.75" x14ac:dyDescent="0.25">
      <c r="B91" s="52" t="s">
        <v>17</v>
      </c>
      <c r="C91" s="51"/>
      <c r="D91" s="4"/>
      <c r="E91" s="4"/>
      <c r="F91" s="4"/>
    </row>
  </sheetData>
  <mergeCells count="6">
    <mergeCell ref="A79:F79"/>
    <mergeCell ref="A49:F49"/>
    <mergeCell ref="A34:F34"/>
    <mergeCell ref="A4:F4"/>
    <mergeCell ref="A19:F19"/>
    <mergeCell ref="A64:F64"/>
  </mergeCells>
  <phoneticPr fontId="0" type="noConversion"/>
  <pageMargins left="0.43307086614173229" right="0.19685039370078741" top="0.59055118110236227" bottom="0.62992125984251968" header="0.51181102362204722" footer="0.51181102362204722"/>
  <pageSetup paperSize="9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G91"/>
  <sheetViews>
    <sheetView topLeftCell="A62" workbookViewId="0">
      <selection activeCell="D95" sqref="D95"/>
    </sheetView>
  </sheetViews>
  <sheetFormatPr defaultRowHeight="12.75" x14ac:dyDescent="0.2"/>
  <cols>
    <col min="1" max="1" width="12.42578125" customWidth="1"/>
    <col min="2" max="2" width="19.85546875" customWidth="1"/>
    <col min="3" max="3" width="7.42578125" customWidth="1"/>
    <col min="4" max="4" width="40" customWidth="1"/>
    <col min="5" max="5" width="7.42578125" customWidth="1"/>
    <col min="6" max="6" width="35.140625" customWidth="1"/>
    <col min="7" max="7" width="7.42578125" customWidth="1"/>
  </cols>
  <sheetData>
    <row r="1" spans="1:7" hidden="1" x14ac:dyDescent="0.2"/>
    <row r="2" spans="1:7" ht="12" hidden="1" customHeight="1" x14ac:dyDescent="0.2"/>
    <row r="3" spans="1:7" hidden="1" x14ac:dyDescent="0.2"/>
    <row r="4" spans="1:7" ht="23.25" hidden="1" x14ac:dyDescent="0.2">
      <c r="A4" s="131" t="s">
        <v>23</v>
      </c>
      <c r="B4" s="131"/>
      <c r="C4" s="131"/>
      <c r="D4" s="131"/>
      <c r="E4" s="131"/>
      <c r="F4" s="131"/>
    </row>
    <row r="5" spans="1:7" hidden="1" x14ac:dyDescent="0.2"/>
    <row r="6" spans="1:7" ht="24.95" hidden="1" customHeight="1" thickBot="1" x14ac:dyDescent="0.25">
      <c r="A6" s="8" t="s">
        <v>3</v>
      </c>
      <c r="B6" s="30" t="s">
        <v>0</v>
      </c>
      <c r="C6" s="29" t="s">
        <v>9</v>
      </c>
      <c r="D6" s="11" t="s">
        <v>1</v>
      </c>
      <c r="E6" s="29" t="s">
        <v>9</v>
      </c>
      <c r="F6" s="11" t="s">
        <v>2</v>
      </c>
      <c r="G6" s="29" t="s">
        <v>9</v>
      </c>
    </row>
    <row r="7" spans="1:7" ht="50.25" hidden="1" customHeight="1" x14ac:dyDescent="0.2">
      <c r="A7" s="63" t="s">
        <v>24</v>
      </c>
      <c r="B7" s="37" t="s">
        <v>5</v>
      </c>
      <c r="C7" s="10">
        <v>3</v>
      </c>
      <c r="D7" s="14" t="s">
        <v>31</v>
      </c>
      <c r="E7" s="46">
        <v>1.7</v>
      </c>
      <c r="F7" s="41" t="s">
        <v>19</v>
      </c>
      <c r="G7" s="48" t="s">
        <v>12</v>
      </c>
    </row>
    <row r="8" spans="1:7" ht="39.950000000000003" hidden="1" customHeight="1" x14ac:dyDescent="0.2">
      <c r="A8" s="64" t="s">
        <v>25</v>
      </c>
      <c r="B8" s="38" t="s">
        <v>35</v>
      </c>
      <c r="C8" s="16"/>
      <c r="D8" s="42" t="s">
        <v>20</v>
      </c>
      <c r="E8" s="27">
        <v>1.3</v>
      </c>
      <c r="F8" s="34" t="s">
        <v>13</v>
      </c>
      <c r="G8" s="49">
        <v>1.7</v>
      </c>
    </row>
    <row r="9" spans="1:7" ht="39.950000000000003" hidden="1" customHeight="1" x14ac:dyDescent="0.2">
      <c r="A9" s="64" t="s">
        <v>26</v>
      </c>
      <c r="B9" s="38" t="s">
        <v>32</v>
      </c>
      <c r="C9" s="12">
        <v>1.3</v>
      </c>
      <c r="D9" s="42" t="s">
        <v>33</v>
      </c>
      <c r="E9" s="27" t="s">
        <v>12</v>
      </c>
      <c r="F9" s="42" t="s">
        <v>21</v>
      </c>
      <c r="G9" s="49">
        <v>1</v>
      </c>
    </row>
    <row r="10" spans="1:7" ht="39.950000000000003" hidden="1" customHeight="1" x14ac:dyDescent="0.2">
      <c r="A10" s="64" t="s">
        <v>27</v>
      </c>
      <c r="B10" s="38" t="s">
        <v>34</v>
      </c>
      <c r="C10" s="12">
        <v>1.3</v>
      </c>
      <c r="D10" s="34" t="s">
        <v>14</v>
      </c>
      <c r="E10" s="27" t="s">
        <v>15</v>
      </c>
      <c r="F10" s="42" t="s">
        <v>36</v>
      </c>
      <c r="G10" s="49" t="s">
        <v>12</v>
      </c>
    </row>
    <row r="11" spans="1:7" ht="39.950000000000003" hidden="1" customHeight="1" x14ac:dyDescent="0.2">
      <c r="A11" s="64" t="s">
        <v>28</v>
      </c>
      <c r="B11" s="39" t="s">
        <v>8</v>
      </c>
      <c r="C11" s="22" t="s">
        <v>11</v>
      </c>
      <c r="D11" s="34" t="s">
        <v>37</v>
      </c>
      <c r="E11" s="27" t="s">
        <v>16</v>
      </c>
      <c r="F11" s="42" t="s">
        <v>38</v>
      </c>
      <c r="G11" s="49" t="s">
        <v>12</v>
      </c>
    </row>
    <row r="12" spans="1:7" ht="39.950000000000003" hidden="1" customHeight="1" x14ac:dyDescent="0.2">
      <c r="A12" s="64" t="s">
        <v>29</v>
      </c>
      <c r="B12" s="38" t="s">
        <v>39</v>
      </c>
      <c r="C12" s="23">
        <v>1</v>
      </c>
      <c r="D12" s="34" t="s">
        <v>40</v>
      </c>
      <c r="E12" s="27">
        <v>1.3</v>
      </c>
      <c r="F12" s="25"/>
      <c r="G12" s="9"/>
    </row>
    <row r="13" spans="1:7" ht="39.950000000000003" hidden="1" customHeight="1" thickBot="1" x14ac:dyDescent="0.25">
      <c r="A13" s="65" t="s">
        <v>30</v>
      </c>
      <c r="B13" s="40" t="s">
        <v>6</v>
      </c>
      <c r="C13" s="24" t="s">
        <v>11</v>
      </c>
      <c r="D13" s="35" t="s">
        <v>18</v>
      </c>
      <c r="E13" s="47">
        <v>1.3</v>
      </c>
      <c r="F13" s="26"/>
      <c r="G13" s="20"/>
    </row>
    <row r="14" spans="1:7" ht="39.950000000000003" hidden="1" customHeight="1" x14ac:dyDescent="0.2">
      <c r="A14" s="5"/>
      <c r="B14" s="1" t="s">
        <v>4</v>
      </c>
      <c r="F14" s="51" t="s">
        <v>22</v>
      </c>
    </row>
    <row r="15" spans="1:7" ht="13.5" hidden="1" customHeight="1" x14ac:dyDescent="0.2">
      <c r="B15" s="3" t="s">
        <v>7</v>
      </c>
      <c r="C15" s="4"/>
      <c r="D15" s="4"/>
      <c r="E15" s="4"/>
      <c r="F15" s="4"/>
    </row>
    <row r="16" spans="1:7" ht="15.75" hidden="1" x14ac:dyDescent="0.25">
      <c r="A16" s="51"/>
      <c r="B16" s="52" t="s">
        <v>17</v>
      </c>
      <c r="C16" s="51"/>
      <c r="D16" s="4"/>
      <c r="E16" s="4"/>
      <c r="F16" s="4"/>
    </row>
    <row r="17" spans="1:7" ht="7.5" customHeight="1" x14ac:dyDescent="0.2"/>
    <row r="18" spans="1:7" ht="20.45" customHeight="1" x14ac:dyDescent="0.2"/>
    <row r="19" spans="1:7" ht="17.25" customHeight="1" x14ac:dyDescent="0.2">
      <c r="A19" s="131" t="s">
        <v>153</v>
      </c>
      <c r="B19" s="131"/>
      <c r="C19" s="131"/>
      <c r="D19" s="131"/>
      <c r="E19" s="131"/>
      <c r="F19" s="131"/>
    </row>
    <row r="20" spans="1:7" ht="28.5" customHeight="1" thickBot="1" x14ac:dyDescent="0.25"/>
    <row r="21" spans="1:7" ht="24.95" customHeight="1" thickBot="1" x14ac:dyDescent="0.25">
      <c r="A21" s="8" t="s">
        <v>3</v>
      </c>
      <c r="B21" s="17" t="s">
        <v>0</v>
      </c>
      <c r="C21" s="33" t="s">
        <v>9</v>
      </c>
      <c r="D21" s="21" t="s">
        <v>1</v>
      </c>
      <c r="E21" s="33" t="s">
        <v>9</v>
      </c>
      <c r="F21" s="21" t="s">
        <v>2</v>
      </c>
      <c r="G21" s="33" t="s">
        <v>9</v>
      </c>
    </row>
    <row r="22" spans="1:7" s="110" customFormat="1" ht="52.5" customHeight="1" x14ac:dyDescent="0.2">
      <c r="A22" s="124" t="s">
        <v>154</v>
      </c>
      <c r="B22" s="105" t="s">
        <v>78</v>
      </c>
      <c r="C22" s="106">
        <v>1.3</v>
      </c>
      <c r="D22" s="107" t="s">
        <v>54</v>
      </c>
      <c r="E22" s="108">
        <v>1</v>
      </c>
      <c r="F22" s="107" t="s">
        <v>110</v>
      </c>
      <c r="G22" s="109" t="s">
        <v>12</v>
      </c>
    </row>
    <row r="23" spans="1:7" s="110" customFormat="1" ht="52.5" customHeight="1" x14ac:dyDescent="0.2">
      <c r="A23" s="125" t="s">
        <v>155</v>
      </c>
      <c r="B23" s="112" t="s">
        <v>45</v>
      </c>
      <c r="C23" s="113">
        <v>1.3</v>
      </c>
      <c r="D23" s="114" t="s">
        <v>53</v>
      </c>
      <c r="E23" s="113">
        <v>1.3</v>
      </c>
      <c r="F23" s="114" t="s">
        <v>79</v>
      </c>
      <c r="G23" s="115" t="s">
        <v>12</v>
      </c>
    </row>
    <row r="24" spans="1:7" s="110" customFormat="1" ht="52.5" customHeight="1" x14ac:dyDescent="0.2">
      <c r="A24" s="125" t="s">
        <v>156</v>
      </c>
      <c r="B24" s="116" t="s">
        <v>50</v>
      </c>
      <c r="C24" s="113">
        <v>1.9</v>
      </c>
      <c r="D24" s="114" t="s">
        <v>161</v>
      </c>
      <c r="E24" s="113" t="s">
        <v>10</v>
      </c>
      <c r="F24" s="114" t="s">
        <v>162</v>
      </c>
      <c r="G24" s="115" t="s">
        <v>12</v>
      </c>
    </row>
    <row r="25" spans="1:7" s="110" customFormat="1" ht="52.5" customHeight="1" x14ac:dyDescent="0.2">
      <c r="A25" s="125" t="s">
        <v>157</v>
      </c>
      <c r="B25" s="116" t="s">
        <v>47</v>
      </c>
      <c r="C25" s="113"/>
      <c r="D25" s="114" t="s">
        <v>107</v>
      </c>
      <c r="E25" s="117" t="s">
        <v>12</v>
      </c>
      <c r="F25" s="114" t="s">
        <v>80</v>
      </c>
      <c r="G25" s="115">
        <v>1.9</v>
      </c>
    </row>
    <row r="26" spans="1:7" s="110" customFormat="1" ht="52.5" customHeight="1" thickBot="1" x14ac:dyDescent="0.25">
      <c r="A26" s="126" t="s">
        <v>158</v>
      </c>
      <c r="B26" s="119" t="s">
        <v>163</v>
      </c>
      <c r="C26" s="120" t="s">
        <v>55</v>
      </c>
      <c r="D26" s="121" t="s">
        <v>41</v>
      </c>
      <c r="E26" s="122" t="s">
        <v>12</v>
      </c>
      <c r="F26" s="121" t="s">
        <v>108</v>
      </c>
      <c r="G26" s="123" t="s">
        <v>12</v>
      </c>
    </row>
    <row r="27" spans="1:7" ht="47.45" hidden="1" customHeight="1" x14ac:dyDescent="0.2">
      <c r="A27" s="84" t="s">
        <v>159</v>
      </c>
      <c r="B27" s="78" t="s">
        <v>164</v>
      </c>
      <c r="C27" s="85" t="s">
        <v>12</v>
      </c>
      <c r="D27" s="86" t="s">
        <v>109</v>
      </c>
      <c r="E27" s="87" t="s">
        <v>12</v>
      </c>
      <c r="F27" s="88"/>
      <c r="G27" s="89"/>
    </row>
    <row r="28" spans="1:7" ht="47.45" hidden="1" customHeight="1" thickBot="1" x14ac:dyDescent="0.25">
      <c r="A28" s="68" t="s">
        <v>160</v>
      </c>
      <c r="B28" s="40" t="s">
        <v>81</v>
      </c>
      <c r="C28" s="15" t="s">
        <v>55</v>
      </c>
      <c r="D28" s="35" t="s">
        <v>165</v>
      </c>
      <c r="E28" s="15">
        <v>1.7</v>
      </c>
      <c r="F28" s="35"/>
      <c r="G28" s="20"/>
    </row>
    <row r="29" spans="1:7" ht="36.75" customHeight="1" x14ac:dyDescent="0.2">
      <c r="A29" s="1"/>
      <c r="B29" s="1" t="s">
        <v>4</v>
      </c>
      <c r="F29" s="51" t="s">
        <v>22</v>
      </c>
    </row>
    <row r="30" spans="1:7" ht="15" x14ac:dyDescent="0.2">
      <c r="B30" s="3" t="s">
        <v>7</v>
      </c>
      <c r="C30" s="4"/>
      <c r="D30" s="4"/>
      <c r="E30" s="4"/>
      <c r="F30" s="4"/>
    </row>
    <row r="31" spans="1:7" ht="15.75" x14ac:dyDescent="0.25">
      <c r="B31" s="52" t="s">
        <v>17</v>
      </c>
      <c r="C31" s="51"/>
      <c r="D31" s="4"/>
      <c r="E31" s="4"/>
      <c r="F31" s="4"/>
    </row>
    <row r="32" spans="1:7" ht="40.5" customHeight="1" x14ac:dyDescent="0.2"/>
    <row r="33" spans="1:7" ht="27" customHeight="1" x14ac:dyDescent="0.2"/>
    <row r="34" spans="1:7" ht="53.1" customHeight="1" x14ac:dyDescent="0.2">
      <c r="A34" s="131" t="s">
        <v>166</v>
      </c>
      <c r="B34" s="131"/>
      <c r="C34" s="131"/>
      <c r="D34" s="131"/>
      <c r="E34" s="131"/>
      <c r="F34" s="131"/>
    </row>
    <row r="35" spans="1:7" ht="29.25" customHeight="1" thickBot="1" x14ac:dyDescent="0.25"/>
    <row r="36" spans="1:7" ht="24.95" customHeight="1" thickBot="1" x14ac:dyDescent="0.25">
      <c r="A36" s="8" t="s">
        <v>3</v>
      </c>
      <c r="B36" s="17" t="s">
        <v>0</v>
      </c>
      <c r="C36" s="33" t="s">
        <v>9</v>
      </c>
      <c r="D36" s="21" t="s">
        <v>1</v>
      </c>
      <c r="E36" s="33" t="s">
        <v>9</v>
      </c>
      <c r="F36" s="21" t="s">
        <v>2</v>
      </c>
      <c r="G36" s="33" t="s">
        <v>9</v>
      </c>
    </row>
    <row r="37" spans="1:7" ht="52.5" customHeight="1" x14ac:dyDescent="0.2">
      <c r="A37" s="63" t="s">
        <v>167</v>
      </c>
      <c r="B37" s="37" t="s">
        <v>175</v>
      </c>
      <c r="C37" s="7">
        <v>1.3</v>
      </c>
      <c r="D37" s="14" t="s">
        <v>58</v>
      </c>
      <c r="E37" s="7">
        <v>1.3</v>
      </c>
      <c r="F37" s="14" t="s">
        <v>111</v>
      </c>
      <c r="G37" s="75" t="s">
        <v>12</v>
      </c>
    </row>
    <row r="38" spans="1:7" ht="52.5" customHeight="1" x14ac:dyDescent="0.2">
      <c r="A38" s="64" t="s">
        <v>168</v>
      </c>
      <c r="B38" s="38" t="s">
        <v>62</v>
      </c>
      <c r="C38" s="2">
        <v>1.3</v>
      </c>
      <c r="D38" s="34" t="s">
        <v>57</v>
      </c>
      <c r="E38" s="79">
        <v>1</v>
      </c>
      <c r="F38" s="34" t="s">
        <v>112</v>
      </c>
      <c r="G38" s="9">
        <v>1.7</v>
      </c>
    </row>
    <row r="39" spans="1:7" ht="52.5" customHeight="1" x14ac:dyDescent="0.2">
      <c r="A39" s="64" t="s">
        <v>169</v>
      </c>
      <c r="B39" s="38" t="s">
        <v>82</v>
      </c>
      <c r="C39" s="2">
        <v>1.9</v>
      </c>
      <c r="D39" s="34" t="s">
        <v>59</v>
      </c>
      <c r="E39" s="2" t="s">
        <v>12</v>
      </c>
      <c r="F39" s="34" t="s">
        <v>60</v>
      </c>
      <c r="G39" s="76" t="s">
        <v>113</v>
      </c>
    </row>
    <row r="40" spans="1:7" ht="52.5" customHeight="1" x14ac:dyDescent="0.2">
      <c r="A40" s="64" t="s">
        <v>170</v>
      </c>
      <c r="B40" s="38" t="s">
        <v>56</v>
      </c>
      <c r="C40" s="2" t="s">
        <v>10</v>
      </c>
      <c r="D40" s="34" t="s">
        <v>61</v>
      </c>
      <c r="E40" s="2" t="s">
        <v>12</v>
      </c>
      <c r="F40" s="34" t="s">
        <v>48</v>
      </c>
      <c r="G40" s="9" t="s">
        <v>12</v>
      </c>
    </row>
    <row r="41" spans="1:7" ht="52.5" customHeight="1" thickBot="1" x14ac:dyDescent="0.25">
      <c r="A41" s="65" t="s">
        <v>171</v>
      </c>
      <c r="B41" s="40" t="s">
        <v>42</v>
      </c>
      <c r="C41" s="15">
        <v>1.7</v>
      </c>
      <c r="D41" s="35" t="s">
        <v>114</v>
      </c>
      <c r="E41" s="15" t="s">
        <v>12</v>
      </c>
      <c r="F41" s="35" t="s">
        <v>174</v>
      </c>
      <c r="G41" s="20">
        <v>1.7</v>
      </c>
    </row>
    <row r="42" spans="1:7" ht="45.75" hidden="1" customHeight="1" x14ac:dyDescent="0.2">
      <c r="A42" s="84" t="s">
        <v>172</v>
      </c>
      <c r="B42" s="78" t="s">
        <v>176</v>
      </c>
      <c r="C42" s="85">
        <v>1.3</v>
      </c>
      <c r="D42" s="86" t="s">
        <v>177</v>
      </c>
      <c r="E42" s="85">
        <v>1.3</v>
      </c>
      <c r="F42" s="90"/>
      <c r="G42" s="91"/>
    </row>
    <row r="43" spans="1:7" ht="39.950000000000003" hidden="1" customHeight="1" thickBot="1" x14ac:dyDescent="0.25">
      <c r="A43" s="68" t="s">
        <v>173</v>
      </c>
      <c r="B43" s="40" t="s">
        <v>115</v>
      </c>
      <c r="C43" s="15">
        <v>1.3</v>
      </c>
      <c r="D43" s="35" t="s">
        <v>116</v>
      </c>
      <c r="E43" s="15">
        <v>1.7</v>
      </c>
      <c r="F43" s="35"/>
      <c r="G43" s="32"/>
    </row>
    <row r="44" spans="1:7" ht="23.25" customHeight="1" x14ac:dyDescent="0.2">
      <c r="A44" s="1"/>
      <c r="B44" s="1" t="s">
        <v>4</v>
      </c>
      <c r="F44" s="51" t="s">
        <v>22</v>
      </c>
    </row>
    <row r="45" spans="1:7" ht="15" x14ac:dyDescent="0.2">
      <c r="B45" s="3" t="s">
        <v>7</v>
      </c>
      <c r="C45" s="4"/>
      <c r="D45" s="4"/>
      <c r="E45" s="4"/>
      <c r="F45" s="4"/>
    </row>
    <row r="46" spans="1:7" ht="26.25" customHeight="1" x14ac:dyDescent="0.25">
      <c r="B46" s="52" t="s">
        <v>17</v>
      </c>
      <c r="C46" s="51"/>
      <c r="D46" s="4"/>
      <c r="E46" s="4"/>
      <c r="F46" s="4"/>
    </row>
    <row r="47" spans="1:7" ht="12" customHeight="1" x14ac:dyDescent="0.2"/>
    <row r="48" spans="1:7" ht="41.25" customHeight="1" x14ac:dyDescent="0.2"/>
    <row r="49" spans="1:7" ht="38.25" customHeight="1" x14ac:dyDescent="0.2">
      <c r="A49" s="131" t="s">
        <v>178</v>
      </c>
      <c r="B49" s="131"/>
      <c r="C49" s="131"/>
      <c r="D49" s="131"/>
      <c r="E49" s="131"/>
      <c r="F49" s="131"/>
    </row>
    <row r="50" spans="1:7" ht="24" customHeight="1" thickBot="1" x14ac:dyDescent="0.25"/>
    <row r="51" spans="1:7" ht="24.95" customHeight="1" thickBot="1" x14ac:dyDescent="0.25">
      <c r="A51" s="8" t="s">
        <v>3</v>
      </c>
      <c r="B51" s="17" t="s">
        <v>0</v>
      </c>
      <c r="C51" s="33" t="s">
        <v>9</v>
      </c>
      <c r="D51" s="21" t="s">
        <v>1</v>
      </c>
      <c r="E51" s="33" t="s">
        <v>9</v>
      </c>
      <c r="F51" s="8" t="s">
        <v>2</v>
      </c>
      <c r="G51" s="36" t="s">
        <v>9</v>
      </c>
    </row>
    <row r="52" spans="1:7" ht="57.6" customHeight="1" x14ac:dyDescent="0.2">
      <c r="A52" s="63" t="s">
        <v>179</v>
      </c>
      <c r="B52" s="37" t="s">
        <v>63</v>
      </c>
      <c r="C52" s="7">
        <v>1.3</v>
      </c>
      <c r="D52" s="14" t="s">
        <v>64</v>
      </c>
      <c r="E52" s="7">
        <v>1</v>
      </c>
      <c r="F52" s="14" t="s">
        <v>117</v>
      </c>
      <c r="G52" s="18" t="s">
        <v>12</v>
      </c>
    </row>
    <row r="53" spans="1:7" ht="57.6" customHeight="1" x14ac:dyDescent="0.2">
      <c r="A53" s="64" t="s">
        <v>180</v>
      </c>
      <c r="B53" s="38" t="s">
        <v>49</v>
      </c>
      <c r="C53" s="2">
        <v>1.3</v>
      </c>
      <c r="D53" s="34" t="s">
        <v>46</v>
      </c>
      <c r="E53" s="2">
        <v>1.3</v>
      </c>
      <c r="F53" s="34" t="s">
        <v>75</v>
      </c>
      <c r="G53" s="9">
        <v>3.7</v>
      </c>
    </row>
    <row r="54" spans="1:7" ht="57.6" customHeight="1" x14ac:dyDescent="0.2">
      <c r="A54" s="64" t="s">
        <v>181</v>
      </c>
      <c r="B54" s="38" t="s">
        <v>70</v>
      </c>
      <c r="C54" s="2">
        <v>1.9</v>
      </c>
      <c r="D54" s="34" t="s">
        <v>118</v>
      </c>
      <c r="E54" s="2" t="s">
        <v>12</v>
      </c>
      <c r="F54" s="34" t="s">
        <v>119</v>
      </c>
      <c r="G54" s="49">
        <v>4.7</v>
      </c>
    </row>
    <row r="55" spans="1:7" ht="57.6" customHeight="1" x14ac:dyDescent="0.2">
      <c r="A55" s="64" t="s">
        <v>182</v>
      </c>
      <c r="B55" s="38" t="s">
        <v>83</v>
      </c>
      <c r="C55" s="2" t="s">
        <v>120</v>
      </c>
      <c r="D55" s="34" t="s">
        <v>67</v>
      </c>
      <c r="E55" s="2" t="s">
        <v>12</v>
      </c>
      <c r="F55" s="34" t="s">
        <v>143</v>
      </c>
      <c r="G55" s="9">
        <v>1.3</v>
      </c>
    </row>
    <row r="56" spans="1:7" ht="57.6" customHeight="1" thickBot="1" x14ac:dyDescent="0.25">
      <c r="A56" s="65" t="s">
        <v>183</v>
      </c>
      <c r="B56" s="40" t="s">
        <v>51</v>
      </c>
      <c r="C56" s="15">
        <v>1</v>
      </c>
      <c r="D56" s="35" t="s">
        <v>69</v>
      </c>
      <c r="E56" s="15" t="s">
        <v>12</v>
      </c>
      <c r="F56" s="35" t="s">
        <v>68</v>
      </c>
      <c r="G56" s="20" t="s">
        <v>106</v>
      </c>
    </row>
    <row r="57" spans="1:7" ht="39.950000000000003" hidden="1" customHeight="1" x14ac:dyDescent="0.2">
      <c r="A57" s="84" t="s">
        <v>184</v>
      </c>
      <c r="B57" s="78" t="s">
        <v>52</v>
      </c>
      <c r="C57" s="85">
        <v>1.9</v>
      </c>
      <c r="D57" s="90" t="s">
        <v>84</v>
      </c>
      <c r="E57" s="85" t="s">
        <v>12</v>
      </c>
      <c r="F57" s="90"/>
      <c r="G57" s="89"/>
    </row>
    <row r="58" spans="1:7" ht="39.950000000000003" hidden="1" customHeight="1" thickBot="1" x14ac:dyDescent="0.25">
      <c r="A58" s="68" t="s">
        <v>185</v>
      </c>
      <c r="B58" s="40" t="s">
        <v>77</v>
      </c>
      <c r="C58" s="15">
        <v>1</v>
      </c>
      <c r="D58" s="35" t="s">
        <v>71</v>
      </c>
      <c r="E58" s="15">
        <v>1.7</v>
      </c>
      <c r="F58" s="35"/>
      <c r="G58" s="20"/>
    </row>
    <row r="59" spans="1:7" ht="19.5" customHeight="1" x14ac:dyDescent="0.2">
      <c r="A59" s="1"/>
      <c r="B59" s="1" t="s">
        <v>4</v>
      </c>
      <c r="F59" s="51" t="s">
        <v>22</v>
      </c>
    </row>
    <row r="60" spans="1:7" ht="17.25" customHeight="1" x14ac:dyDescent="0.2">
      <c r="B60" s="3" t="s">
        <v>7</v>
      </c>
      <c r="C60" s="4"/>
      <c r="D60" s="4"/>
      <c r="E60" s="4"/>
      <c r="F60" s="4"/>
    </row>
    <row r="61" spans="1:7" ht="23.25" customHeight="1" x14ac:dyDescent="0.25">
      <c r="B61" s="52" t="s">
        <v>17</v>
      </c>
      <c r="C61" s="51"/>
      <c r="D61" s="4"/>
      <c r="E61" s="4"/>
      <c r="F61" s="4"/>
    </row>
    <row r="62" spans="1:7" ht="19.5" customHeight="1" x14ac:dyDescent="0.2"/>
    <row r="63" spans="1:7" ht="50.45" customHeight="1" x14ac:dyDescent="0.2"/>
    <row r="64" spans="1:7" ht="53.1" customHeight="1" x14ac:dyDescent="0.2">
      <c r="A64" s="131" t="s">
        <v>186</v>
      </c>
      <c r="B64" s="131"/>
      <c r="C64" s="131"/>
      <c r="D64" s="131"/>
      <c r="E64" s="131"/>
      <c r="F64" s="131"/>
      <c r="G64" s="54"/>
    </row>
    <row r="65" spans="1:7" ht="13.5" thickBot="1" x14ac:dyDescent="0.25"/>
    <row r="66" spans="1:7" ht="25.35" customHeight="1" thickBot="1" x14ac:dyDescent="0.25">
      <c r="A66" s="8" t="s">
        <v>3</v>
      </c>
      <c r="B66" s="8" t="s">
        <v>0</v>
      </c>
      <c r="C66" s="33" t="s">
        <v>9</v>
      </c>
      <c r="D66" s="8" t="s">
        <v>1</v>
      </c>
      <c r="E66" s="33" t="s">
        <v>9</v>
      </c>
      <c r="F66" s="8" t="s">
        <v>2</v>
      </c>
      <c r="G66" s="33" t="s">
        <v>9</v>
      </c>
    </row>
    <row r="67" spans="1:7" ht="46.35" customHeight="1" x14ac:dyDescent="0.2">
      <c r="A67" s="63" t="s">
        <v>187</v>
      </c>
      <c r="B67" s="37" t="s">
        <v>86</v>
      </c>
      <c r="C67" s="7">
        <v>3</v>
      </c>
      <c r="D67" s="14" t="s">
        <v>85</v>
      </c>
      <c r="E67" s="55" t="s">
        <v>10</v>
      </c>
      <c r="F67" s="14" t="s">
        <v>195</v>
      </c>
      <c r="G67" s="62">
        <v>1.3</v>
      </c>
    </row>
    <row r="68" spans="1:7" ht="63.95" customHeight="1" x14ac:dyDescent="0.2">
      <c r="A68" s="64" t="s">
        <v>188</v>
      </c>
      <c r="B68" s="38" t="s">
        <v>194</v>
      </c>
      <c r="C68" s="56" t="s">
        <v>10</v>
      </c>
      <c r="D68" s="34" t="s">
        <v>72</v>
      </c>
      <c r="E68" s="2">
        <v>1.7</v>
      </c>
      <c r="F68" s="34" t="s">
        <v>65</v>
      </c>
      <c r="G68" s="57" t="s">
        <v>12</v>
      </c>
    </row>
    <row r="69" spans="1:7" ht="52.5" customHeight="1" x14ac:dyDescent="0.2">
      <c r="A69" s="64" t="s">
        <v>189</v>
      </c>
      <c r="B69" s="38" t="s">
        <v>44</v>
      </c>
      <c r="C69" s="2">
        <v>1.3</v>
      </c>
      <c r="D69" s="34" t="s">
        <v>129</v>
      </c>
      <c r="E69" s="2" t="s">
        <v>12</v>
      </c>
      <c r="F69" s="34" t="s">
        <v>73</v>
      </c>
      <c r="G69" s="57" t="s">
        <v>12</v>
      </c>
    </row>
    <row r="70" spans="1:7" ht="52.35" customHeight="1" x14ac:dyDescent="0.2">
      <c r="A70" s="64" t="s">
        <v>190</v>
      </c>
      <c r="B70" s="38" t="s">
        <v>45</v>
      </c>
      <c r="C70" s="2" t="s">
        <v>120</v>
      </c>
      <c r="D70" s="34" t="s">
        <v>130</v>
      </c>
      <c r="E70" s="2" t="s">
        <v>12</v>
      </c>
      <c r="F70" s="34" t="s">
        <v>74</v>
      </c>
      <c r="G70" s="58" t="s">
        <v>66</v>
      </c>
    </row>
    <row r="71" spans="1:7" ht="49.5" customHeight="1" thickBot="1" x14ac:dyDescent="0.25">
      <c r="A71" s="65" t="s">
        <v>191</v>
      </c>
      <c r="B71" s="40" t="s">
        <v>43</v>
      </c>
      <c r="C71" s="19">
        <v>1.7</v>
      </c>
      <c r="D71" s="35" t="s">
        <v>136</v>
      </c>
      <c r="E71" s="95" t="s">
        <v>12</v>
      </c>
      <c r="F71" s="35" t="s">
        <v>121</v>
      </c>
      <c r="G71" s="61">
        <v>1</v>
      </c>
    </row>
    <row r="72" spans="1:7" ht="39.75" hidden="1" customHeight="1" x14ac:dyDescent="0.2">
      <c r="A72" s="84" t="s">
        <v>192</v>
      </c>
      <c r="B72" s="78" t="s">
        <v>122</v>
      </c>
      <c r="C72" s="92">
        <v>1</v>
      </c>
      <c r="D72" s="90" t="s">
        <v>88</v>
      </c>
      <c r="E72" s="93" t="s">
        <v>12</v>
      </c>
      <c r="F72" s="90"/>
      <c r="G72" s="94"/>
    </row>
    <row r="73" spans="1:7" ht="46.5" hidden="1" customHeight="1" thickBot="1" x14ac:dyDescent="0.25">
      <c r="A73" s="68" t="s">
        <v>193</v>
      </c>
      <c r="B73" s="40" t="s">
        <v>76</v>
      </c>
      <c r="C73" s="19">
        <v>1.3</v>
      </c>
      <c r="D73" s="35" t="s">
        <v>196</v>
      </c>
      <c r="E73" s="60">
        <v>1</v>
      </c>
      <c r="F73" s="35"/>
      <c r="G73" s="61"/>
    </row>
    <row r="74" spans="1:7" ht="20.45" customHeight="1" x14ac:dyDescent="0.2">
      <c r="A74" s="4"/>
      <c r="B74" s="1" t="s">
        <v>4</v>
      </c>
      <c r="F74" s="51" t="s">
        <v>22</v>
      </c>
      <c r="G74" s="4"/>
    </row>
    <row r="75" spans="1:7" ht="20.45" customHeight="1" x14ac:dyDescent="0.2">
      <c r="B75" s="3" t="s">
        <v>7</v>
      </c>
      <c r="C75" s="4"/>
      <c r="D75" s="4"/>
      <c r="E75" s="4"/>
      <c r="F75" s="4"/>
    </row>
    <row r="76" spans="1:7" ht="20.45" customHeight="1" x14ac:dyDescent="0.25">
      <c r="B76" s="52" t="s">
        <v>17</v>
      </c>
      <c r="C76" s="51"/>
      <c r="D76" s="4"/>
      <c r="E76" s="4"/>
      <c r="F76" s="4"/>
    </row>
    <row r="77" spans="1:7" ht="77.099999999999994" customHeight="1" x14ac:dyDescent="0.3">
      <c r="B77" s="53"/>
      <c r="C77" s="53"/>
    </row>
    <row r="79" spans="1:7" ht="60.6" customHeight="1" x14ac:dyDescent="0.2">
      <c r="A79" s="131" t="s">
        <v>197</v>
      </c>
      <c r="B79" s="131"/>
      <c r="C79" s="131"/>
      <c r="D79" s="131"/>
      <c r="E79" s="131"/>
      <c r="F79" s="131"/>
      <c r="G79" s="54"/>
    </row>
    <row r="80" spans="1:7" ht="13.5" thickBot="1" x14ac:dyDescent="0.25"/>
    <row r="81" spans="1:7" ht="30" customHeight="1" thickBot="1" x14ac:dyDescent="0.25">
      <c r="A81" s="8" t="s">
        <v>3</v>
      </c>
      <c r="B81" s="8" t="s">
        <v>0</v>
      </c>
      <c r="C81" s="33" t="s">
        <v>9</v>
      </c>
      <c r="D81" s="8" t="s">
        <v>1</v>
      </c>
      <c r="E81" s="33" t="s">
        <v>9</v>
      </c>
      <c r="F81" s="8" t="s">
        <v>2</v>
      </c>
      <c r="G81" s="33" t="s">
        <v>9</v>
      </c>
    </row>
    <row r="82" spans="1:7" ht="49.7" customHeight="1" x14ac:dyDescent="0.2">
      <c r="A82" s="63" t="s">
        <v>198</v>
      </c>
      <c r="B82" s="37" t="s">
        <v>123</v>
      </c>
      <c r="C82" s="7">
        <v>1.3</v>
      </c>
      <c r="D82" s="14" t="s">
        <v>203</v>
      </c>
      <c r="E82" s="55" t="s">
        <v>12</v>
      </c>
      <c r="F82" s="14" t="s">
        <v>127</v>
      </c>
      <c r="G82" s="62">
        <v>1.7</v>
      </c>
    </row>
    <row r="83" spans="1:7" ht="49.7" customHeight="1" x14ac:dyDescent="0.2">
      <c r="A83" s="64" t="s">
        <v>199</v>
      </c>
      <c r="B83" s="38" t="s">
        <v>81</v>
      </c>
      <c r="C83" s="56">
        <v>1.3</v>
      </c>
      <c r="D83" s="34" t="s">
        <v>134</v>
      </c>
      <c r="E83" s="2">
        <v>1.3</v>
      </c>
      <c r="F83" s="34" t="s">
        <v>128</v>
      </c>
      <c r="G83" s="57" t="s">
        <v>12</v>
      </c>
    </row>
    <row r="84" spans="1:7" ht="49.7" customHeight="1" x14ac:dyDescent="0.2">
      <c r="A84" s="64" t="s">
        <v>200</v>
      </c>
      <c r="B84" s="38" t="s">
        <v>124</v>
      </c>
      <c r="C84" s="2">
        <v>1.3</v>
      </c>
      <c r="D84" s="34" t="s">
        <v>131</v>
      </c>
      <c r="E84" s="2" t="s">
        <v>12</v>
      </c>
      <c r="F84" s="34" t="s">
        <v>132</v>
      </c>
      <c r="G84" s="57" t="s">
        <v>133</v>
      </c>
    </row>
    <row r="85" spans="1:7" ht="49.7" customHeight="1" x14ac:dyDescent="0.2">
      <c r="A85" s="64" t="s">
        <v>202</v>
      </c>
      <c r="B85" s="38" t="s">
        <v>125</v>
      </c>
      <c r="C85" s="2" t="s">
        <v>12</v>
      </c>
      <c r="D85" s="34" t="s">
        <v>204</v>
      </c>
      <c r="E85" s="2">
        <v>1.3</v>
      </c>
      <c r="F85" s="34" t="s">
        <v>135</v>
      </c>
      <c r="G85" s="58">
        <v>1.3</v>
      </c>
    </row>
    <row r="86" spans="1:7" ht="49.7" customHeight="1" thickBot="1" x14ac:dyDescent="0.25">
      <c r="A86" s="65" t="s">
        <v>201</v>
      </c>
      <c r="B86" s="40" t="s">
        <v>205</v>
      </c>
      <c r="C86" s="19">
        <v>1.7</v>
      </c>
      <c r="D86" s="35" t="s">
        <v>87</v>
      </c>
      <c r="E86" s="95" t="s">
        <v>12</v>
      </c>
      <c r="F86" s="35"/>
      <c r="G86" s="61"/>
    </row>
    <row r="87" spans="1:7" ht="49.7" hidden="1" customHeight="1" x14ac:dyDescent="0.2">
      <c r="A87" s="84" t="s">
        <v>207</v>
      </c>
      <c r="B87" s="78" t="s">
        <v>50</v>
      </c>
      <c r="C87" s="92" t="s">
        <v>206</v>
      </c>
      <c r="D87" s="90" t="s">
        <v>137</v>
      </c>
      <c r="E87" s="93">
        <v>3.7</v>
      </c>
      <c r="F87" s="90"/>
      <c r="G87" s="94"/>
    </row>
    <row r="88" spans="1:7" ht="56.1" hidden="1" customHeight="1" thickBot="1" x14ac:dyDescent="0.25">
      <c r="A88" s="68" t="s">
        <v>208</v>
      </c>
      <c r="B88" s="40" t="s">
        <v>126</v>
      </c>
      <c r="C88" s="19"/>
      <c r="D88" s="35" t="s">
        <v>138</v>
      </c>
      <c r="E88" s="60" t="s">
        <v>12</v>
      </c>
      <c r="F88" s="35"/>
      <c r="G88" s="61"/>
    </row>
    <row r="89" spans="1:7" ht="15" x14ac:dyDescent="0.2">
      <c r="A89" s="4"/>
      <c r="B89" s="1" t="s">
        <v>4</v>
      </c>
      <c r="F89" s="51" t="s">
        <v>22</v>
      </c>
      <c r="G89" s="4"/>
    </row>
    <row r="90" spans="1:7" ht="15" x14ac:dyDescent="0.2">
      <c r="B90" s="3" t="s">
        <v>7</v>
      </c>
      <c r="C90" s="4"/>
      <c r="D90" s="4"/>
      <c r="E90" s="4"/>
      <c r="F90" s="4"/>
    </row>
    <row r="91" spans="1:7" ht="15.75" x14ac:dyDescent="0.25">
      <c r="B91" s="52" t="s">
        <v>17</v>
      </c>
      <c r="C91" s="51"/>
      <c r="D91" s="4"/>
      <c r="E91" s="4"/>
      <c r="F91" s="4"/>
    </row>
  </sheetData>
  <mergeCells count="6">
    <mergeCell ref="A79:F79"/>
    <mergeCell ref="A4:F4"/>
    <mergeCell ref="A19:F19"/>
    <mergeCell ref="A34:F34"/>
    <mergeCell ref="A49:F49"/>
    <mergeCell ref="A64:F64"/>
  </mergeCells>
  <pageMargins left="0.43307086614173229" right="0.19685039370078741" top="0.59055118110236227" bottom="0.62992125984251968" header="0.51181102362204722" footer="0.51181102362204722"/>
  <pageSetup paperSize="9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87"/>
  <sheetViews>
    <sheetView tabSelected="1" topLeftCell="A58" workbookViewId="0">
      <selection activeCell="F83" sqref="F83"/>
    </sheetView>
  </sheetViews>
  <sheetFormatPr defaultRowHeight="12.75" x14ac:dyDescent="0.2"/>
  <cols>
    <col min="1" max="1" width="11.5703125" customWidth="1"/>
    <col min="2" max="2" width="18.5703125" customWidth="1"/>
    <col min="3" max="3" width="6.5703125" customWidth="1"/>
    <col min="4" max="4" width="38.5703125" customWidth="1"/>
    <col min="5" max="5" width="6.140625" customWidth="1"/>
    <col min="6" max="6" width="34.42578125" customWidth="1"/>
    <col min="7" max="7" width="7" customWidth="1"/>
    <col min="8" max="8" width="16.5703125" customWidth="1"/>
    <col min="9" max="9" width="14.42578125" customWidth="1"/>
  </cols>
  <sheetData>
    <row r="1" spans="1:7" ht="15.75" hidden="1" customHeight="1" x14ac:dyDescent="0.2"/>
    <row r="2" spans="1:7" ht="15.75" hidden="1" customHeight="1" x14ac:dyDescent="0.2"/>
    <row r="3" spans="1:7" ht="18.75" hidden="1" customHeight="1" x14ac:dyDescent="0.2"/>
    <row r="4" spans="1:7" ht="21.75" hidden="1" customHeight="1" x14ac:dyDescent="0.2"/>
    <row r="5" spans="1:7" hidden="1" x14ac:dyDescent="0.2"/>
    <row r="6" spans="1:7" ht="23.25" hidden="1" x14ac:dyDescent="0.2">
      <c r="A6" s="131" t="str">
        <f>'PO-NE'!A4</f>
        <v>Jídelní lístek na dobu od 1.3. do 7.3.2021</v>
      </c>
      <c r="B6" s="131"/>
      <c r="C6" s="131"/>
      <c r="D6" s="131"/>
      <c r="E6" s="131"/>
      <c r="F6" s="131"/>
    </row>
    <row r="7" spans="1:7" ht="13.5" hidden="1" thickBot="1" x14ac:dyDescent="0.25"/>
    <row r="8" spans="1:7" ht="24.95" hidden="1" customHeight="1" thickBot="1" x14ac:dyDescent="0.25">
      <c r="A8" s="8" t="s">
        <v>3</v>
      </c>
      <c r="B8" s="17" t="s">
        <v>0</v>
      </c>
      <c r="C8" s="33" t="s">
        <v>9</v>
      </c>
      <c r="D8" s="21" t="s">
        <v>1</v>
      </c>
      <c r="E8" s="33" t="s">
        <v>9</v>
      </c>
      <c r="F8" s="21" t="s">
        <v>2</v>
      </c>
      <c r="G8" s="33" t="s">
        <v>9</v>
      </c>
    </row>
    <row r="9" spans="1:7" ht="39.950000000000003" hidden="1" customHeight="1" x14ac:dyDescent="0.2">
      <c r="A9" s="63" t="str">
        <f>'PO-NE'!A7</f>
        <v>1.3.2021 PONDĚLÍ</v>
      </c>
      <c r="B9" s="37" t="str">
        <f>'PO-NE'!B7</f>
        <v>Česneková</v>
      </c>
      <c r="C9" s="7">
        <f>'PO-NE'!C7</f>
        <v>3</v>
      </c>
      <c r="D9" s="14" t="str">
        <f>'PO-NE'!D7</f>
        <v>200g -Pečené kuře, dušená rýže</v>
      </c>
      <c r="E9" s="28">
        <f>'PO-NE'!E7</f>
        <v>1.7</v>
      </c>
      <c r="F9" s="28" t="str">
        <f>'PO-NE'!F7</f>
        <v>350g-Bramborové gnocchi s houbovou omáčkou a parmezánem</v>
      </c>
      <c r="G9" s="48" t="str">
        <f>'PO-NE'!G7</f>
        <v>1,3,7</v>
      </c>
    </row>
    <row r="10" spans="1:7" ht="39.950000000000003" hidden="1" customHeight="1" x14ac:dyDescent="0.2">
      <c r="A10" s="64" t="str">
        <f>'PO-NE'!A8</f>
        <v>2.3.2021 ÚTERÝ</v>
      </c>
      <c r="B10" s="38" t="str">
        <f>'PO-NE'!B8</f>
        <v>Vepřový vývar s rýží</v>
      </c>
      <c r="C10" s="2">
        <f>'PO-NE'!C8</f>
        <v>0</v>
      </c>
      <c r="D10" s="34" t="str">
        <f>'PO-NE'!D8</f>
        <v>100g - Vepřový guláš, houskový knedlík</v>
      </c>
      <c r="E10" s="13">
        <f>'PO-NE'!E8</f>
        <v>1.3</v>
      </c>
      <c r="F10" s="13" t="str">
        <f>'PO-NE'!F8</f>
        <v>100g-Vepřová pečeně, dušená mrkev, vařené brambory</v>
      </c>
      <c r="G10" s="49">
        <f>'PO-NE'!G8</f>
        <v>1.7</v>
      </c>
    </row>
    <row r="11" spans="1:7" ht="39.950000000000003" hidden="1" customHeight="1" x14ac:dyDescent="0.2">
      <c r="A11" s="64" t="str">
        <f>'PO-NE'!A9</f>
        <v>3.3.2021 STŘEDA</v>
      </c>
      <c r="B11" s="38" t="str">
        <f>'PO-NE'!B9</f>
        <v>Pórková s vejcem</v>
      </c>
      <c r="C11" s="2">
        <f>'PO-NE'!C9</f>
        <v>1.3</v>
      </c>
      <c r="D11" s="34" t="str">
        <f>'PO-NE'!D9</f>
        <v>100g - Sekaná, bramborový salát</v>
      </c>
      <c r="E11" s="13" t="str">
        <f>'PO-NE'!E9</f>
        <v>1,3,7</v>
      </c>
      <c r="F11" s="13" t="str">
        <f>'PO-NE'!F9</f>
        <v>100g-Kuřecí směs se zeleninou, kuskus s hráškem</v>
      </c>
      <c r="G11" s="49">
        <f>'PO-NE'!G9</f>
        <v>1</v>
      </c>
    </row>
    <row r="12" spans="1:7" ht="39.950000000000003" hidden="1" customHeight="1" x14ac:dyDescent="0.2">
      <c r="A12" s="64" t="str">
        <f>'PO-NE'!A10</f>
        <v>4.3.2021 ČTVRTEK</v>
      </c>
      <c r="B12" s="38" t="str">
        <f>'PO-NE'!B10</f>
        <v>Hovězí vývar  s drobením</v>
      </c>
      <c r="C12" s="2">
        <f>'PO-NE'!C10</f>
        <v>1.3</v>
      </c>
      <c r="D12" s="34" t="str">
        <f>'PO-NE'!D10</f>
        <v>100g-Hovězí vařené, hořčicová omáčka, houskový knedlík</v>
      </c>
      <c r="E12" s="13" t="str">
        <f>'PO-NE'!E10</f>
        <v>1,3,7, 10</v>
      </c>
      <c r="F12" s="13" t="str">
        <f>'PO-NE'!F10</f>
        <v>300g- Teplý těstovinový salát s kuřecím masem</v>
      </c>
      <c r="G12" s="49" t="str">
        <f>'PO-NE'!G10</f>
        <v>1,3,7</v>
      </c>
    </row>
    <row r="13" spans="1:7" ht="39.950000000000003" hidden="1" customHeight="1" thickBot="1" x14ac:dyDescent="0.25">
      <c r="A13" s="65" t="str">
        <f>'PO-NE'!A11</f>
        <v>5.3.2021 PÁTEK</v>
      </c>
      <c r="B13" s="40" t="str">
        <f>'PO-NE'!B11</f>
        <v>Drůbková</v>
      </c>
      <c r="C13" s="19" t="str">
        <f>'PO-NE'!C11</f>
        <v>1,6,9</v>
      </c>
      <c r="D13" s="35" t="str">
        <f>'PO-NE'!D11</f>
        <v>100g - Novohradský vepřový plátek, vařené brambory</v>
      </c>
      <c r="E13" s="15" t="str">
        <f>'PO-NE'!E11</f>
        <v>1,3,7,</v>
      </c>
      <c r="F13" s="15" t="str">
        <f>'PO-NE'!F11</f>
        <v>340g- Buchtičky s krémem</v>
      </c>
      <c r="G13" s="50" t="str">
        <f>'PO-NE'!G11</f>
        <v>1,3,7</v>
      </c>
    </row>
    <row r="14" spans="1:7" ht="32.25" hidden="1" customHeight="1" x14ac:dyDescent="0.2">
      <c r="A14" s="5"/>
      <c r="B14" s="1" t="s">
        <v>4</v>
      </c>
      <c r="F14" s="51" t="s">
        <v>22</v>
      </c>
    </row>
    <row r="15" spans="1:7" ht="15" hidden="1" x14ac:dyDescent="0.2">
      <c r="B15" s="3" t="s">
        <v>7</v>
      </c>
      <c r="C15" s="4"/>
      <c r="D15" s="4"/>
      <c r="E15" s="4"/>
      <c r="F15" s="4"/>
    </row>
    <row r="16" spans="1:7" ht="15.75" hidden="1" x14ac:dyDescent="0.25">
      <c r="A16" s="51"/>
      <c r="B16" s="52" t="s">
        <v>17</v>
      </c>
      <c r="C16" s="51"/>
      <c r="D16" s="4"/>
      <c r="E16" s="4"/>
      <c r="F16" s="4"/>
    </row>
    <row r="17" spans="1:9" hidden="1" x14ac:dyDescent="0.2"/>
    <row r="18" spans="1:9" ht="24.75" hidden="1" customHeight="1" x14ac:dyDescent="0.2"/>
    <row r="19" spans="1:9" ht="19.5" customHeight="1" x14ac:dyDescent="0.2"/>
    <row r="20" spans="1:9" ht="27" customHeight="1" x14ac:dyDescent="0.2"/>
    <row r="21" spans="1:9" ht="23.25" x14ac:dyDescent="0.2">
      <c r="A21" s="131" t="str">
        <f>'PO-NE'!A19</f>
        <v>Jídelní lístek na dobu od 2.3. do 8.3.2026</v>
      </c>
      <c r="B21" s="131"/>
      <c r="C21" s="131"/>
      <c r="D21" s="131"/>
      <c r="E21" s="131"/>
      <c r="F21" s="131"/>
    </row>
    <row r="22" spans="1:9" ht="13.5" thickBot="1" x14ac:dyDescent="0.25"/>
    <row r="23" spans="1:9" ht="24.95" customHeight="1" thickBot="1" x14ac:dyDescent="0.25">
      <c r="A23" s="8" t="s">
        <v>3</v>
      </c>
      <c r="B23" s="17" t="s">
        <v>0</v>
      </c>
      <c r="C23" s="33" t="s">
        <v>9</v>
      </c>
      <c r="D23" s="21" t="s">
        <v>1</v>
      </c>
      <c r="E23" s="33" t="s">
        <v>9</v>
      </c>
      <c r="F23" s="21" t="s">
        <v>2</v>
      </c>
      <c r="G23" s="33" t="s">
        <v>9</v>
      </c>
      <c r="H23" s="103" t="s">
        <v>89</v>
      </c>
      <c r="I23" s="103" t="s">
        <v>90</v>
      </c>
    </row>
    <row r="24" spans="1:9" ht="60" customHeight="1" x14ac:dyDescent="0.2">
      <c r="A24" s="66" t="str">
        <f>'PO-NE'!A22</f>
        <v>2.3.2026 PONDĚLÍ</v>
      </c>
      <c r="B24" s="37" t="str">
        <f>'PO-NE'!B22</f>
        <v>CHLEBOVÁ</v>
      </c>
      <c r="C24" s="7">
        <f>'PO-NE'!C22</f>
        <v>1.3</v>
      </c>
      <c r="D24" s="14" t="str">
        <f>'PO-NE'!D22</f>
        <v>100g- NOVOHRADSKÝ VEPŘOVÝ PLÁTEK, RÝŽE</v>
      </c>
      <c r="E24" s="7" t="str">
        <f>'PO-NE'!E22:E28</f>
        <v>1,3,7,9</v>
      </c>
      <c r="F24" s="28"/>
      <c r="G24" s="128" t="str">
        <f>'PO-NE'!G22</f>
        <v>1,3,7</v>
      </c>
      <c r="H24" s="37" t="s">
        <v>209</v>
      </c>
      <c r="I24" s="83" t="s">
        <v>92</v>
      </c>
    </row>
    <row r="25" spans="1:9" ht="60" customHeight="1" x14ac:dyDescent="0.2">
      <c r="A25" s="67" t="str">
        <f>'PO-NE'!A23</f>
        <v>3.3.2026 ÚTERÝ</v>
      </c>
      <c r="B25" s="38" t="str">
        <f>'PO-NE'!B23</f>
        <v>HOVĚZÍ S DROBENÍM</v>
      </c>
      <c r="C25" s="2">
        <f>'PO-NE'!C23</f>
        <v>1.3</v>
      </c>
      <c r="D25" s="34"/>
      <c r="E25" s="2">
        <f>'PO-NE'!E23</f>
        <v>1.3</v>
      </c>
      <c r="F25" s="13" t="str">
        <f>'PO-NE'!F23</f>
        <v>300g - BRAMBOROVÉ ŠIŠKY SYPANÉ MÁKEM, KOMPOT</v>
      </c>
      <c r="G25" s="129" t="str">
        <f>'PO-NE'!G23</f>
        <v>1,3,7</v>
      </c>
      <c r="H25" s="38" t="s">
        <v>139</v>
      </c>
      <c r="I25" s="71" t="s">
        <v>91</v>
      </c>
    </row>
    <row r="26" spans="1:9" ht="60" customHeight="1" x14ac:dyDescent="0.2">
      <c r="A26" s="67" t="str">
        <f>'PO-NE'!A24</f>
        <v>4.3.2026 STŘEDA</v>
      </c>
      <c r="B26" s="38" t="str">
        <f>'PO-NE'!B24</f>
        <v>ZELENINOVÁ</v>
      </c>
      <c r="C26" s="2">
        <f>'PO-NE'!C24</f>
        <v>1.9</v>
      </c>
      <c r="D26" s="34" t="str">
        <f>'PO-NE'!D24</f>
        <v>100g - SMAŽENÝ VEPŘOVÝ ŘÍZEK, BRAMBOROVÝ SALÁT</v>
      </c>
      <c r="E26" s="2" t="str">
        <f>'PO-NE'!E24</f>
        <v>1,3,7,9</v>
      </c>
      <c r="F26" s="13"/>
      <c r="G26" s="27" t="str">
        <f>'PO-NE'!G24</f>
        <v>1,3,7</v>
      </c>
      <c r="H26" s="38" t="s">
        <v>210</v>
      </c>
      <c r="I26" s="71" t="s">
        <v>94</v>
      </c>
    </row>
    <row r="27" spans="1:9" ht="60" customHeight="1" x14ac:dyDescent="0.2">
      <c r="A27" s="67" t="str">
        <f>'PO-NE'!A25</f>
        <v>5.3.2026 ČTVRTEK</v>
      </c>
      <c r="B27" s="38" t="str">
        <f>'PO-NE'!B25</f>
        <v>VÝVAR S MASEM A RÝŽÍ</v>
      </c>
      <c r="C27" s="2">
        <f>'PO-NE'!C25</f>
        <v>0</v>
      </c>
      <c r="D27" s="34" t="str">
        <f>'PO-NE'!D25</f>
        <v>100g-VORAŘSKÝ ZÁVITEK Z VEPŘOVÉHO MASA, ZELÍ, BRAMBOROVÝ KNEDLÍK S HOUSKOU</v>
      </c>
      <c r="E27" s="2" t="str">
        <f>'PO-NE'!E25</f>
        <v>1,3,7</v>
      </c>
      <c r="F27" s="13"/>
      <c r="G27" s="129">
        <f>'PO-NE'!G25</f>
        <v>1.9</v>
      </c>
      <c r="H27" s="38" t="s">
        <v>212</v>
      </c>
      <c r="I27" s="71" t="s">
        <v>93</v>
      </c>
    </row>
    <row r="28" spans="1:9" ht="77.45" customHeight="1" thickBot="1" x14ac:dyDescent="0.25">
      <c r="A28" s="68" t="str">
        <f>'PO-NE'!A26</f>
        <v>6.3.2026 PÁTEK</v>
      </c>
      <c r="B28" s="40" t="str">
        <f>'PO-NE'!B26</f>
        <v>KUŘECÍ VÝVAR S NUDLEMI</v>
      </c>
      <c r="C28" s="19" t="str">
        <f>'PO-NE'!C26</f>
        <v>1,3,</v>
      </c>
      <c r="D28" s="35" t="str">
        <f>'PO-NE'!D26</f>
        <v>300g- DUKÁTOVÉ BUCHTIČKY S KRÉMEM</v>
      </c>
      <c r="E28" s="19" t="str">
        <f>'PO-NE'!E26</f>
        <v>1,3,7</v>
      </c>
      <c r="F28" s="15"/>
      <c r="G28" s="130" t="str">
        <f>'PO-NE'!G26</f>
        <v>1,3,7</v>
      </c>
      <c r="H28" s="40" t="s">
        <v>211</v>
      </c>
      <c r="I28" s="82" t="s">
        <v>95</v>
      </c>
    </row>
    <row r="29" spans="1:9" ht="28.5" customHeight="1" x14ac:dyDescent="0.2">
      <c r="A29" s="1"/>
      <c r="B29" s="1" t="s">
        <v>4</v>
      </c>
      <c r="F29" s="51" t="s">
        <v>22</v>
      </c>
    </row>
    <row r="30" spans="1:9" ht="15" x14ac:dyDescent="0.2">
      <c r="B30" s="3" t="s">
        <v>7</v>
      </c>
      <c r="C30" s="4"/>
      <c r="D30" s="4"/>
      <c r="E30" s="4"/>
      <c r="F30" s="4"/>
    </row>
    <row r="31" spans="1:9" ht="30.75" customHeight="1" x14ac:dyDescent="0.25">
      <c r="B31" s="52" t="s">
        <v>17</v>
      </c>
      <c r="C31" s="51"/>
      <c r="D31" s="4"/>
      <c r="E31" s="4"/>
      <c r="F31" s="4"/>
    </row>
    <row r="32" spans="1:9" ht="18.75" customHeight="1" x14ac:dyDescent="0.2"/>
    <row r="36" spans="1:9" ht="58.35" customHeight="1" x14ac:dyDescent="0.2">
      <c r="A36" s="131" t="str">
        <f>'PO-NE'!A34</f>
        <v>Jídelní lístek na dobu od 9.3. do 15.3.2026</v>
      </c>
      <c r="B36" s="131"/>
      <c r="C36" s="131"/>
      <c r="D36" s="131"/>
      <c r="E36" s="131"/>
      <c r="F36" s="131"/>
    </row>
    <row r="37" spans="1:9" ht="13.5" thickBot="1" x14ac:dyDescent="0.25"/>
    <row r="38" spans="1:9" ht="24.95" customHeight="1" thickBot="1" x14ac:dyDescent="0.25">
      <c r="A38" s="8" t="s">
        <v>3</v>
      </c>
      <c r="B38" s="17" t="s">
        <v>0</v>
      </c>
      <c r="C38" s="33" t="s">
        <v>9</v>
      </c>
      <c r="D38" s="21" t="s">
        <v>1</v>
      </c>
      <c r="E38" s="33" t="s">
        <v>9</v>
      </c>
      <c r="F38" s="21" t="s">
        <v>2</v>
      </c>
      <c r="G38" s="33" t="s">
        <v>9</v>
      </c>
      <c r="H38" s="80" t="s">
        <v>89</v>
      </c>
      <c r="I38" s="80" t="s">
        <v>90</v>
      </c>
    </row>
    <row r="39" spans="1:9" ht="60" customHeight="1" x14ac:dyDescent="0.2">
      <c r="A39" s="44" t="str">
        <f>'PO-NE'!A37</f>
        <v>9.3.2026 PONDĚLÍ</v>
      </c>
      <c r="B39" s="37" t="str">
        <f>'PO-NE'!B37</f>
        <v>HOVĚZÍ VÝVAR S MASEM A TARHOŇOU</v>
      </c>
      <c r="C39" s="7">
        <f>'PO-NE'!C37</f>
        <v>1.3</v>
      </c>
      <c r="D39" s="14" t="str">
        <f>'PO-NE'!D37</f>
        <v>100g- HOVĚZÍ MASO, RAJSKÁ OMÁČKA, TĚSTOVINY</v>
      </c>
      <c r="E39" s="7">
        <f>'PO-NE'!E37</f>
        <v>1.3</v>
      </c>
      <c r="F39" s="14"/>
      <c r="G39" s="75" t="str">
        <f>'PO-NE'!G37</f>
        <v>1,3,7</v>
      </c>
      <c r="H39" s="99" t="s">
        <v>213</v>
      </c>
      <c r="I39" s="81" t="s">
        <v>214</v>
      </c>
    </row>
    <row r="40" spans="1:9" ht="60" customHeight="1" x14ac:dyDescent="0.2">
      <c r="A40" s="69" t="str">
        <f>'PO-NE'!A38</f>
        <v>10.3.2026 ÚTERÝ</v>
      </c>
      <c r="B40" s="38" t="str">
        <f>'PO-NE'!B38</f>
        <v>DRŮBKOVÁ</v>
      </c>
      <c r="C40" s="2">
        <f>'PO-NE'!C38</f>
        <v>1.3</v>
      </c>
      <c r="D40" s="34"/>
      <c r="E40" s="2">
        <f>'PO-NE'!E38</f>
        <v>1</v>
      </c>
      <c r="F40" s="34" t="str">
        <f>'PO-NE'!F38</f>
        <v>360g - KRUPICOVÁ KAŠE S KAKAEM, KOMPOT</v>
      </c>
      <c r="G40" s="9">
        <f>'PO-NE'!G38</f>
        <v>1.7</v>
      </c>
      <c r="H40" s="97" t="s">
        <v>215</v>
      </c>
      <c r="I40" s="71" t="s">
        <v>91</v>
      </c>
    </row>
    <row r="41" spans="1:9" ht="60" customHeight="1" x14ac:dyDescent="0.2">
      <c r="A41" s="69" t="str">
        <f>'PO-NE'!A39</f>
        <v>11.3.2026 STŘEDA</v>
      </c>
      <c r="B41" s="38" t="str">
        <f>'PO-NE'!B39</f>
        <v>BORŠČ</v>
      </c>
      <c r="C41" s="2">
        <f>'PO-NE'!C39</f>
        <v>1.9</v>
      </c>
      <c r="D41" s="34"/>
      <c r="E41" s="2" t="str">
        <f>'PO-NE'!E39</f>
        <v>1,3,7</v>
      </c>
      <c r="F41" s="34" t="str">
        <f>'PO-NE'!F39</f>
        <v>270g- BULGUR RIZOTO S VEPŘOVÝM MASEM SYPANÉ SÝREM, ZELENINOVÝ SALÁT</v>
      </c>
      <c r="G41" s="76" t="str">
        <f>'PO-NE'!G39</f>
        <v>1, 7</v>
      </c>
      <c r="H41" s="97" t="s">
        <v>96</v>
      </c>
      <c r="I41" s="71" t="s">
        <v>97</v>
      </c>
    </row>
    <row r="42" spans="1:9" ht="60" customHeight="1" x14ac:dyDescent="0.2">
      <c r="A42" s="69" t="str">
        <f>'PO-NE'!A40</f>
        <v>12.3.2026 ČTVRTEK</v>
      </c>
      <c r="B42" s="38" t="str">
        <f>'PO-NE'!B40</f>
        <v>VÝVAR S DROŽĎOVÝNI KNEDLÍČKY</v>
      </c>
      <c r="C42" s="2" t="str">
        <f>'PO-NE'!C40</f>
        <v>1,3,7,9</v>
      </c>
      <c r="D42" s="34" t="str">
        <f>'PO-NE'!D40</f>
        <v>100g- SEGEDÍNSKÝ GULÁŠ, HOUSKOVÝ KNEDLÍK</v>
      </c>
      <c r="E42" s="2" t="str">
        <f>'PO-NE'!E40</f>
        <v>1,3,7</v>
      </c>
      <c r="F42" s="34"/>
      <c r="G42" s="76" t="str">
        <f>'PO-NE'!G40</f>
        <v>1,3,7</v>
      </c>
      <c r="H42" s="97" t="s">
        <v>98</v>
      </c>
      <c r="I42" s="71" t="s">
        <v>140</v>
      </c>
    </row>
    <row r="43" spans="1:9" ht="60" customHeight="1" thickBot="1" x14ac:dyDescent="0.25">
      <c r="A43" s="45" t="str">
        <f>'PO-NE'!A41</f>
        <v>13.3.2026 PÁTEK</v>
      </c>
      <c r="B43" s="40" t="str">
        <f>'PO-NE'!B41</f>
        <v>KVĚTÁKOVÁ</v>
      </c>
      <c r="C43" s="19">
        <f>'PO-NE'!C41</f>
        <v>1.7</v>
      </c>
      <c r="D43" s="35" t="str">
        <f>'PO-NE'!D41</f>
        <v>300g - KYNUTÉ KNEDLÍKY S POVIDLÍM SYPANÉ TVAROHEM</v>
      </c>
      <c r="E43" s="19" t="str">
        <f>'PO-NE'!E41</f>
        <v>1,3,7</v>
      </c>
      <c r="F43" s="35"/>
      <c r="G43" s="100">
        <f>'PO-NE'!G41</f>
        <v>1.7</v>
      </c>
      <c r="H43" s="98" t="s">
        <v>142</v>
      </c>
      <c r="I43" s="82" t="s">
        <v>141</v>
      </c>
    </row>
    <row r="44" spans="1:9" ht="23.25" customHeight="1" x14ac:dyDescent="0.2">
      <c r="A44" s="1"/>
      <c r="B44" s="1" t="s">
        <v>4</v>
      </c>
      <c r="F44" s="51" t="s">
        <v>22</v>
      </c>
    </row>
    <row r="45" spans="1:9" ht="15" x14ac:dyDescent="0.2">
      <c r="B45" s="3" t="s">
        <v>7</v>
      </c>
      <c r="C45" s="4"/>
      <c r="D45" s="4"/>
      <c r="E45" s="4"/>
      <c r="F45" s="4"/>
    </row>
    <row r="46" spans="1:9" ht="33.75" customHeight="1" x14ac:dyDescent="0.25">
      <c r="B46" s="52" t="s">
        <v>17</v>
      </c>
      <c r="C46" s="51"/>
      <c r="D46" s="4"/>
      <c r="E46" s="4"/>
      <c r="F46" s="4"/>
    </row>
    <row r="47" spans="1:9" ht="7.5" customHeight="1" x14ac:dyDescent="0.2"/>
    <row r="48" spans="1:9" ht="16.5" customHeight="1" x14ac:dyDescent="0.2"/>
    <row r="49" spans="1:9" ht="12.75" customHeight="1" x14ac:dyDescent="0.2"/>
    <row r="51" spans="1:9" ht="28.5" customHeight="1" x14ac:dyDescent="0.2">
      <c r="A51" s="131" t="str">
        <f>'PO-NE'!A49</f>
        <v>Jídelní lístek na dobu od 16.3. do 22.3.2026</v>
      </c>
      <c r="B51" s="131"/>
      <c r="C51" s="131"/>
      <c r="D51" s="131"/>
      <c r="E51" s="131"/>
      <c r="F51" s="131"/>
    </row>
    <row r="52" spans="1:9" ht="13.5" thickBot="1" x14ac:dyDescent="0.25"/>
    <row r="53" spans="1:9" ht="24.95" customHeight="1" thickBot="1" x14ac:dyDescent="0.25">
      <c r="A53" s="8" t="s">
        <v>3</v>
      </c>
      <c r="B53" s="17" t="s">
        <v>0</v>
      </c>
      <c r="C53" s="33" t="s">
        <v>9</v>
      </c>
      <c r="D53" s="21" t="s">
        <v>1</v>
      </c>
      <c r="E53" s="33" t="s">
        <v>9</v>
      </c>
      <c r="F53" s="8" t="s">
        <v>2</v>
      </c>
      <c r="G53" s="36" t="s">
        <v>9</v>
      </c>
      <c r="H53" s="80" t="s">
        <v>89</v>
      </c>
      <c r="I53" s="80" t="s">
        <v>90</v>
      </c>
    </row>
    <row r="54" spans="1:9" ht="57.6" customHeight="1" x14ac:dyDescent="0.2">
      <c r="A54" s="44" t="str">
        <f>'PO-NE'!A52</f>
        <v>16.3.2026 PONDĚLÍ</v>
      </c>
      <c r="B54" s="37" t="str">
        <f>'PO-NE'!B52</f>
        <v>VLOČKOVÁ S VEJCEM</v>
      </c>
      <c r="C54" s="7">
        <f>'PO-NE'!C52</f>
        <v>1.3</v>
      </c>
      <c r="D54" s="14" t="str">
        <f>'PO-NE'!D52</f>
        <v>100g- VEPŘOVÝ PŘÍRODNÍ ŘÍZEK, RÝŽE</v>
      </c>
      <c r="E54" s="7">
        <f>'PO-NE'!E52</f>
        <v>1</v>
      </c>
      <c r="F54" s="14"/>
      <c r="G54" s="18" t="str">
        <f>'PO-NE'!G52</f>
        <v>1,3,7</v>
      </c>
      <c r="H54" s="37" t="s">
        <v>100</v>
      </c>
      <c r="I54" s="83" t="s">
        <v>101</v>
      </c>
    </row>
    <row r="55" spans="1:9" ht="57.6" customHeight="1" x14ac:dyDescent="0.2">
      <c r="A55" s="69" t="str">
        <f>'PO-NE'!A53</f>
        <v>17.3.2026 ÚTERÝ</v>
      </c>
      <c r="B55" s="38" t="str">
        <f>'PO-NE'!B53</f>
        <v>SLEPIČÍ VÝVAR S NUDLEMI</v>
      </c>
      <c r="C55" s="2">
        <f>'PO-NE'!C53</f>
        <v>1.3</v>
      </c>
      <c r="D55" s="34" t="str">
        <f>'PO-NE'!D53</f>
        <v>250g- BRAMBOROVÉ KNEDLÍKY PLNĚNÉ UZENINOU, ZELÍ</v>
      </c>
      <c r="E55" s="2">
        <f>'PO-NE'!E53</f>
        <v>1.3</v>
      </c>
      <c r="F55" s="34"/>
      <c r="G55" s="9">
        <f>'PO-NE'!G53</f>
        <v>3.7</v>
      </c>
      <c r="H55" s="38" t="s">
        <v>102</v>
      </c>
      <c r="I55" s="71" t="s">
        <v>144</v>
      </c>
    </row>
    <row r="56" spans="1:9" ht="76.5" customHeight="1" x14ac:dyDescent="0.2">
      <c r="A56" s="69" t="str">
        <f>'PO-NE'!A54</f>
        <v>18.3.2026 STŘEDA</v>
      </c>
      <c r="B56" s="38" t="str">
        <f>'PO-NE'!B54</f>
        <v>HRSTKOVÁ</v>
      </c>
      <c r="C56" s="2">
        <f>'PO-NE'!C54</f>
        <v>1.9</v>
      </c>
      <c r="D56" s="34" t="str">
        <f>'PO-NE'!D54</f>
        <v>100g- SMAŽENÁ KUŘECÍ KAPSA, BRAMBOROVÁ KAŠE, OKURKA</v>
      </c>
      <c r="E56" s="2" t="str">
        <f>'PO-NE'!E54</f>
        <v>1,3,7</v>
      </c>
      <c r="F56" s="34"/>
      <c r="G56" s="9">
        <f>'PO-NE'!G54</f>
        <v>4.7</v>
      </c>
      <c r="H56" s="38" t="s">
        <v>103</v>
      </c>
      <c r="I56" s="71" t="s">
        <v>91</v>
      </c>
    </row>
    <row r="57" spans="1:9" ht="57.6" customHeight="1" x14ac:dyDescent="0.2">
      <c r="A57" s="69" t="str">
        <f>'PO-NE'!A55</f>
        <v>19.3.2026 ČTVRTEK</v>
      </c>
      <c r="B57" s="38" t="str">
        <f>'PO-NE'!B55</f>
        <v>KNEDLÍČKOVÁ</v>
      </c>
      <c r="C57" s="2" t="str">
        <f>'PO-NE'!C55</f>
        <v>1,3,9</v>
      </c>
      <c r="D57" s="34" t="str">
        <f>'PO-NE'!D55</f>
        <v>200g - KUŘE NA PAPRICE, HOUSKOVÝ KNEDLÍK</v>
      </c>
      <c r="E57" s="2" t="str">
        <f>'PO-NE'!E55</f>
        <v>1,3,7</v>
      </c>
      <c r="F57" s="34"/>
      <c r="G57" s="9">
        <f>'PO-NE'!G55</f>
        <v>1.3</v>
      </c>
      <c r="H57" s="38" t="s">
        <v>145</v>
      </c>
      <c r="I57" s="71" t="s">
        <v>216</v>
      </c>
    </row>
    <row r="58" spans="1:9" ht="57.6" customHeight="1" thickBot="1" x14ac:dyDescent="0.25">
      <c r="A58" s="45" t="str">
        <f>'PO-NE'!A56</f>
        <v>20.3.2026 PÁTEK</v>
      </c>
      <c r="B58" s="40" t="str">
        <f>'PO-NE'!B56</f>
        <v>GULÁŠOVÁ</v>
      </c>
      <c r="C58" s="19">
        <f>'PO-NE'!C56</f>
        <v>1</v>
      </c>
      <c r="D58" s="35"/>
      <c r="E58" s="19" t="str">
        <f>'PO-NE'!E56</f>
        <v>1,3,7</v>
      </c>
      <c r="F58" s="35" t="str">
        <f>'PO-NE'!F56</f>
        <v>100g- SMAŽENÝ KVĚTÁK, BRAMBORY, TATARSKÁ OMÁČKA</v>
      </c>
      <c r="G58" s="20" t="str">
        <f>'PO-NE'!G56</f>
        <v>1,3,7,10</v>
      </c>
      <c r="H58" s="40" t="s">
        <v>146</v>
      </c>
      <c r="I58" s="82" t="s">
        <v>104</v>
      </c>
    </row>
    <row r="59" spans="1:9" ht="24" customHeight="1" x14ac:dyDescent="0.2">
      <c r="A59" s="1"/>
      <c r="B59" s="1" t="s">
        <v>4</v>
      </c>
      <c r="F59" s="51" t="s">
        <v>22</v>
      </c>
    </row>
    <row r="60" spans="1:9" ht="20.25" customHeight="1" x14ac:dyDescent="0.2">
      <c r="B60" s="3" t="s">
        <v>7</v>
      </c>
      <c r="C60" s="4"/>
      <c r="D60" s="4"/>
      <c r="E60" s="4"/>
      <c r="F60" s="4"/>
    </row>
    <row r="61" spans="1:9" ht="33.75" customHeight="1" x14ac:dyDescent="0.25">
      <c r="B61" s="52" t="s">
        <v>17</v>
      </c>
      <c r="C61" s="51"/>
      <c r="D61" s="4"/>
      <c r="E61" s="4"/>
      <c r="F61" s="4"/>
      <c r="H61" t="s">
        <v>147</v>
      </c>
    </row>
    <row r="63" spans="1:9" ht="23.25" customHeight="1" x14ac:dyDescent="0.2"/>
    <row r="64" spans="1:9" ht="60.95" customHeight="1" x14ac:dyDescent="0.2">
      <c r="A64" s="131" t="str">
        <f>'PO-NE'!A64:F64</f>
        <v>Jídelní lístek na dobu od  23.3. do 29.3. 2026</v>
      </c>
      <c r="B64" s="131"/>
      <c r="C64" s="131"/>
      <c r="D64" s="131"/>
      <c r="E64" s="131"/>
      <c r="F64" s="131"/>
      <c r="G64" s="54"/>
    </row>
    <row r="65" spans="1:9" ht="13.5" thickBot="1" x14ac:dyDescent="0.25"/>
    <row r="66" spans="1:9" ht="24.75" customHeight="1" thickBot="1" x14ac:dyDescent="0.25">
      <c r="A66" s="8" t="s">
        <v>3</v>
      </c>
      <c r="B66" s="8" t="s">
        <v>0</v>
      </c>
      <c r="C66" s="33" t="s">
        <v>9</v>
      </c>
      <c r="D66" s="8" t="s">
        <v>1</v>
      </c>
      <c r="E66" s="33" t="s">
        <v>9</v>
      </c>
      <c r="F66" s="8" t="s">
        <v>2</v>
      </c>
      <c r="G66" s="33" t="s">
        <v>9</v>
      </c>
      <c r="H66" s="103" t="s">
        <v>89</v>
      </c>
      <c r="I66" s="103" t="s">
        <v>90</v>
      </c>
    </row>
    <row r="67" spans="1:9" ht="53.45" customHeight="1" x14ac:dyDescent="0.2">
      <c r="A67" s="44" t="str">
        <f>'PO-NE'!A67</f>
        <v>23.3.2026 PONDĚLÍ</v>
      </c>
      <c r="B67" s="37" t="str">
        <f>'PO-NE'!B67</f>
        <v>ČESNEKOVÁ</v>
      </c>
      <c r="C67" s="7">
        <f>'PO-NE'!C67</f>
        <v>3</v>
      </c>
      <c r="D67" s="14"/>
      <c r="E67" s="55" t="str">
        <f>'PO-NE'!E67</f>
        <v>1,3,7,9</v>
      </c>
      <c r="F67" s="14" t="str">
        <f>'PO-NE'!F67</f>
        <v>300g- GRENADÝRSKÝ POCHOD (těstoviny, brambory, cibule, slanina, mletá paprika), OKURKA</v>
      </c>
      <c r="G67" s="62">
        <f>'PO-NE'!G67</f>
        <v>1.3</v>
      </c>
      <c r="H67" s="97" t="s">
        <v>221</v>
      </c>
      <c r="I67" s="83" t="s">
        <v>217</v>
      </c>
    </row>
    <row r="68" spans="1:9" ht="60.6" customHeight="1" x14ac:dyDescent="0.2">
      <c r="A68" s="69" t="str">
        <f>'PO-NE'!A68</f>
        <v>24.3.2026 ÚTERÝ</v>
      </c>
      <c r="B68" s="38" t="str">
        <f>'PO-NE'!B68</f>
        <v>CELEROVÁ SE SÝREM A OPRAŽENOU HOUSKOU</v>
      </c>
      <c r="C68" s="2" t="str">
        <f>'PO-NE'!C68</f>
        <v>1,3,7,9</v>
      </c>
      <c r="D68" s="34" t="str">
        <f>'PO-NE'!D68</f>
        <v>200g- PEČENÉ KUŘE PO NOVOHRADSKU, BRAMBORY</v>
      </c>
      <c r="E68" s="72">
        <f>'PO-NE'!E68</f>
        <v>1.7</v>
      </c>
      <c r="F68" s="34"/>
      <c r="G68" s="70" t="str">
        <f>'PO-NE'!G68</f>
        <v>1,3,7</v>
      </c>
      <c r="H68" s="97" t="s">
        <v>218</v>
      </c>
      <c r="I68" s="71" t="s">
        <v>219</v>
      </c>
    </row>
    <row r="69" spans="1:9" ht="53.45" customHeight="1" x14ac:dyDescent="0.2">
      <c r="A69" s="69" t="str">
        <f>'PO-NE'!A69</f>
        <v>25.3.2026 STŘEDA</v>
      </c>
      <c r="B69" s="38" t="str">
        <f>'PO-NE'!B69</f>
        <v>KMÍNOVÁ</v>
      </c>
      <c r="C69" s="2">
        <f>'PO-NE'!C69</f>
        <v>1.3</v>
      </c>
      <c r="D69" s="34" t="str">
        <f>'PO-NE'!D69</f>
        <v>100g - VEPŘOVÁ PEČENĚ, KAPUSTA, BRAMBOROVÝ KNEDLÍK S HOUSKOU</v>
      </c>
      <c r="E69" s="72" t="str">
        <f>'PO-NE'!E69</f>
        <v>1,3,7</v>
      </c>
      <c r="F69" s="34"/>
      <c r="G69" s="70" t="str">
        <f>'PO-NE'!G69</f>
        <v>1,3,7</v>
      </c>
      <c r="H69" s="97" t="s">
        <v>220</v>
      </c>
      <c r="I69" s="71" t="s">
        <v>140</v>
      </c>
    </row>
    <row r="70" spans="1:9" ht="60" customHeight="1" x14ac:dyDescent="0.2">
      <c r="A70" s="69" t="str">
        <f>'PO-NE'!A70</f>
        <v>26.3.2026 ČTVRTEK</v>
      </c>
      <c r="B70" s="38" t="str">
        <f>'PO-NE'!B70</f>
        <v>HOVĚZÍ S DROBENÍM</v>
      </c>
      <c r="C70" s="2" t="str">
        <f>'PO-NE'!C70</f>
        <v>1,3,9</v>
      </c>
      <c r="D70" s="34"/>
      <c r="E70" s="72" t="str">
        <f>'PO-NE'!E70</f>
        <v>1,3,7</v>
      </c>
      <c r="F70" s="34" t="str">
        <f>'PO-NE'!F70</f>
        <v>100g- SMAŽENÉ FILÉ, BRAMBOROVÁ KAŠE</v>
      </c>
      <c r="G70" s="70" t="str">
        <f>'PO-NE'!G70</f>
        <v>1,3,4,7</v>
      </c>
      <c r="H70" s="97" t="s">
        <v>148</v>
      </c>
      <c r="I70" s="71" t="s">
        <v>105</v>
      </c>
    </row>
    <row r="71" spans="1:9" ht="65.099999999999994" customHeight="1" thickBot="1" x14ac:dyDescent="0.25">
      <c r="A71" s="45" t="str">
        <f>'PO-NE'!A71</f>
        <v xml:space="preserve">27.3.2026 PÁTEK </v>
      </c>
      <c r="B71" s="40" t="str">
        <f>'PO-NE'!B71</f>
        <v>FRANKFURTSKÁ</v>
      </c>
      <c r="C71" s="19">
        <f>'PO-NE'!C71</f>
        <v>1.7</v>
      </c>
      <c r="D71" s="35" t="str">
        <f>'PO-NE'!D71</f>
        <v>300g - KYNUTÝ ZÁVIN S JABLKY</v>
      </c>
      <c r="E71" s="73" t="str">
        <f>'PO-NE'!E71</f>
        <v>1,3,7</v>
      </c>
      <c r="F71" s="35"/>
      <c r="G71" s="74">
        <f>'PO-NE'!G71</f>
        <v>1</v>
      </c>
      <c r="H71" s="98" t="s">
        <v>149</v>
      </c>
      <c r="I71" s="82" t="s">
        <v>150</v>
      </c>
    </row>
    <row r="72" spans="1:9" ht="27" customHeight="1" x14ac:dyDescent="0.2">
      <c r="A72" s="4"/>
      <c r="B72" s="1" t="s">
        <v>4</v>
      </c>
      <c r="F72" s="51" t="s">
        <v>22</v>
      </c>
      <c r="G72" s="4"/>
    </row>
    <row r="73" spans="1:9" ht="24" customHeight="1" x14ac:dyDescent="0.2">
      <c r="B73" s="3" t="s">
        <v>7</v>
      </c>
      <c r="C73" s="4"/>
      <c r="D73" s="4"/>
      <c r="E73" s="4"/>
      <c r="F73" s="4"/>
      <c r="H73" s="127"/>
    </row>
    <row r="74" spans="1:9" ht="15.75" x14ac:dyDescent="0.25">
      <c r="B74" s="52" t="s">
        <v>17</v>
      </c>
      <c r="C74" s="51"/>
      <c r="D74" s="4"/>
      <c r="E74" s="4"/>
      <c r="F74" s="4"/>
    </row>
    <row r="75" spans="1:9" ht="20.25" x14ac:dyDescent="0.3">
      <c r="B75" s="53"/>
      <c r="C75" s="53"/>
    </row>
    <row r="76" spans="1:9" ht="36.6" customHeight="1" x14ac:dyDescent="0.2"/>
    <row r="77" spans="1:9" ht="32.450000000000003" customHeight="1" x14ac:dyDescent="0.2">
      <c r="A77" s="131" t="str">
        <f>'PO-NE'!A79:F79</f>
        <v>Jídelní lístek na dobu od  30.3. do 5.4. 2026</v>
      </c>
      <c r="B77" s="131"/>
      <c r="C77" s="131"/>
      <c r="D77" s="131"/>
      <c r="E77" s="131"/>
      <c r="F77" s="131"/>
      <c r="G77" s="54"/>
    </row>
    <row r="78" spans="1:9" ht="32.450000000000003" customHeight="1" thickBot="1" x14ac:dyDescent="0.25"/>
    <row r="79" spans="1:9" ht="33" customHeight="1" thickBot="1" x14ac:dyDescent="0.3">
      <c r="A79" s="8" t="s">
        <v>3</v>
      </c>
      <c r="B79" s="8" t="s">
        <v>0</v>
      </c>
      <c r="C79" s="33" t="s">
        <v>9</v>
      </c>
      <c r="D79" s="8" t="s">
        <v>1</v>
      </c>
      <c r="E79" s="33" t="s">
        <v>9</v>
      </c>
      <c r="F79" s="8" t="s">
        <v>2</v>
      </c>
      <c r="G79" s="33" t="s">
        <v>9</v>
      </c>
      <c r="H79" s="101" t="s">
        <v>89</v>
      </c>
      <c r="I79" s="102" t="s">
        <v>90</v>
      </c>
    </row>
    <row r="80" spans="1:9" ht="78.95" customHeight="1" x14ac:dyDescent="0.2">
      <c r="A80" s="63" t="str">
        <f>'PO-NE'!A82</f>
        <v>30.3.2026 PONDĚLÍ</v>
      </c>
      <c r="B80" s="96" t="str">
        <f>'PO-NE'!B82</f>
        <v>UZENÁ S DROBENÍM</v>
      </c>
      <c r="C80" s="7">
        <f>'PO-NE'!C82</f>
        <v>1.3</v>
      </c>
      <c r="D80" s="14" t="str">
        <f>'PO-NE'!D82</f>
        <v>100g- UZENÉ MASO, KŘENOVÁ OMÁČKA, HOUSKOVÝ KNEDLÍK</v>
      </c>
      <c r="E80" s="55" t="str">
        <f>'PO-NE'!E82</f>
        <v>1,3,7</v>
      </c>
      <c r="F80" s="14"/>
      <c r="G80" s="62">
        <f>'PO-NE'!G82</f>
        <v>1.7</v>
      </c>
      <c r="H80" s="37" t="s">
        <v>222</v>
      </c>
      <c r="I80" s="83" t="s">
        <v>223</v>
      </c>
    </row>
    <row r="81" spans="1:9" ht="59.45" customHeight="1" x14ac:dyDescent="0.2">
      <c r="A81" s="64" t="str">
        <f>'PO-NE'!A83</f>
        <v>31.3.2026 ÚTERÝ</v>
      </c>
      <c r="B81" s="97" t="str">
        <f>'PO-NE'!B83</f>
        <v>KRUPICOVÁ S VEJCEM</v>
      </c>
      <c r="C81" s="2">
        <f>'PO-NE'!C83</f>
        <v>1.3</v>
      </c>
      <c r="D81" s="34" t="str">
        <f>'PO-NE'!D83</f>
        <v>100g - ŠPANĚLSKÝ PTÁČEK Z HOVĚZÍHO MASA, RÝŽE</v>
      </c>
      <c r="E81" s="72">
        <f>'PO-NE'!E83</f>
        <v>1.3</v>
      </c>
      <c r="F81" s="34"/>
      <c r="G81" s="70" t="str">
        <f>'PO-NE'!G83</f>
        <v>1,3,7</v>
      </c>
      <c r="H81" s="38" t="s">
        <v>224</v>
      </c>
      <c r="I81" s="71" t="s">
        <v>99</v>
      </c>
    </row>
    <row r="82" spans="1:9" ht="59.45" customHeight="1" x14ac:dyDescent="0.2">
      <c r="A82" s="64" t="str">
        <f>'PO-NE'!A84</f>
        <v>1.4.2026 STŘEDA</v>
      </c>
      <c r="B82" s="97" t="str">
        <f>'PO-NE'!B84</f>
        <v>ITALSKÁ S TĚSTOVINOU</v>
      </c>
      <c r="C82" s="2">
        <f>'PO-NE'!C84</f>
        <v>1.3</v>
      </c>
      <c r="D82" s="34" t="str">
        <f>'PO-NE'!D84</f>
        <v>100g - HOLANDSKÝ MLETÝ ŘÍZEK, BRAMBORY, ZELENINOVÝ SALÁT</v>
      </c>
      <c r="E82" s="72" t="str">
        <f>'PO-NE'!E84</f>
        <v>1,3,7</v>
      </c>
      <c r="F82" s="34"/>
      <c r="G82" s="70" t="str">
        <f>'PO-NE'!G84</f>
        <v>1,4,7</v>
      </c>
      <c r="H82" s="38" t="s">
        <v>225</v>
      </c>
      <c r="I82" s="71" t="s">
        <v>151</v>
      </c>
    </row>
    <row r="83" spans="1:9" ht="59.45" customHeight="1" x14ac:dyDescent="0.2">
      <c r="A83" s="64" t="str">
        <f>'PO-NE'!A85</f>
        <v>2.4.2026 ZELENÝ ČTVRTEK</v>
      </c>
      <c r="B83" s="97" t="str">
        <f>'PO-NE'!B85</f>
        <v>VÝVAR S DROŽĎOVÝMI KNEDLÍČKY</v>
      </c>
      <c r="C83" s="2" t="str">
        <f>'PO-NE'!C85</f>
        <v>1,3,7</v>
      </c>
      <c r="D83" s="34" t="str">
        <f>'PO-NE'!D85</f>
        <v>100g - VEPŘOVÝ VRABEC, ŠPENÁT, BRAMBOROVÝ KNEDLÍK</v>
      </c>
      <c r="E83" s="72">
        <f>'PO-NE'!E85</f>
        <v>1.3</v>
      </c>
      <c r="F83" s="34"/>
      <c r="G83" s="70">
        <f>'PO-NE'!G85</f>
        <v>1.3</v>
      </c>
      <c r="H83" s="38" t="s">
        <v>152</v>
      </c>
      <c r="I83" s="71" t="s">
        <v>92</v>
      </c>
    </row>
    <row r="84" spans="1:9" ht="59.45" customHeight="1" thickBot="1" x14ac:dyDescent="0.25">
      <c r="A84" s="65" t="str">
        <f>'PO-NE'!A86</f>
        <v xml:space="preserve">3.4.2026  VELKÝ PÁTEK </v>
      </c>
      <c r="B84" s="98"/>
      <c r="C84" s="19"/>
      <c r="D84" s="35"/>
      <c r="E84" s="73"/>
      <c r="F84" s="35"/>
      <c r="G84" s="74"/>
      <c r="H84" s="40"/>
      <c r="I84" s="82"/>
    </row>
    <row r="85" spans="1:9" ht="15" x14ac:dyDescent="0.2">
      <c r="A85" s="4"/>
      <c r="B85" s="1" t="s">
        <v>4</v>
      </c>
      <c r="F85" s="51" t="s">
        <v>22</v>
      </c>
      <c r="G85" s="4"/>
    </row>
    <row r="86" spans="1:9" ht="15" x14ac:dyDescent="0.2">
      <c r="B86" s="3" t="s">
        <v>7</v>
      </c>
      <c r="C86" s="4"/>
      <c r="D86" s="4"/>
      <c r="E86" s="4"/>
      <c r="F86" s="4"/>
    </row>
    <row r="87" spans="1:9" ht="15.75" x14ac:dyDescent="0.25">
      <c r="B87" s="52" t="s">
        <v>17</v>
      </c>
      <c r="C87" s="51"/>
      <c r="D87" s="4"/>
      <c r="E87" s="4"/>
      <c r="F87" s="4"/>
    </row>
  </sheetData>
  <mergeCells count="6">
    <mergeCell ref="A77:F77"/>
    <mergeCell ref="A51:F51"/>
    <mergeCell ref="A6:F6"/>
    <mergeCell ref="A21:F21"/>
    <mergeCell ref="A36:F36"/>
    <mergeCell ref="A64:F64"/>
  </mergeCells>
  <phoneticPr fontId="5" type="noConversion"/>
  <pageMargins left="0.19685039370078741" right="3.937007874015748E-2" top="0.59055118110236227" bottom="0.82677165354330717" header="0.11811023622047245" footer="0.11811023622047245"/>
  <pageSetup paperSize="9" scale="95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3</vt:i4>
      </vt:variant>
    </vt:vector>
  </HeadingPairs>
  <TitlesOfParts>
    <vt:vector size="3" baseType="lpstr">
      <vt:lpstr>PO-NE</vt:lpstr>
      <vt:lpstr>PO-PÁ</vt:lpstr>
      <vt:lpstr>stacík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Corporation</dc:creator>
  <cp:lastModifiedBy>Zdeňka Štefáčková Chybová</cp:lastModifiedBy>
  <cp:lastPrinted>2026-02-17T11:21:26Z</cp:lastPrinted>
  <dcterms:created xsi:type="dcterms:W3CDTF">1997-01-24T11:07:25Z</dcterms:created>
  <dcterms:modified xsi:type="dcterms:W3CDTF">2026-02-20T13:01:15Z</dcterms:modified>
</cp:coreProperties>
</file>